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nscr-\OneDrive\Desktop\WFH พะแพรว\จัดทำโครงการ 70\FVCT as is\excel as is 69\"/>
    </mc:Choice>
  </mc:AlternateContent>
  <xr:revisionPtr revIDLastSave="0" documentId="13_ncr:1_{B6C61B2E-468B-43E4-8C89-C995C94F42B9}" xr6:coauthVersionLast="36" xr6:coauthVersionMax="36" xr10:uidLastSave="{00000000-0000-0000-0000-000000000000}"/>
  <bookViews>
    <workbookView xWindow="0" yWindow="0" windowWidth="23040" windowHeight="10035" tabRatio="500" firstSheet="5" activeTab="5" xr2:uid="{00000000-000D-0000-FFFF-FFFF00000000}"/>
  </bookViews>
  <sheets>
    <sheet name="ข้อมูลดิบ" sheetId="1" state="hidden" r:id="rId1"/>
    <sheet name="คัดเลือก" sheetId="3" state="hidden" r:id="rId2"/>
    <sheet name="1.นำไปใช้" sheetId="10" state="hidden" r:id="rId3"/>
    <sheet name="โครงการปี 65" sheetId="11" state="hidden" r:id="rId4"/>
    <sheet name="1.รวม (2)" sheetId="29" state="hidden" r:id="rId5"/>
    <sheet name="1.รวม" sheetId="4" r:id="rId6"/>
    <sheet name="5.เรียงปี" sheetId="5" state="hidden" r:id="rId7"/>
    <sheet name="2.เรียง VC" sheetId="30" r:id="rId8"/>
    <sheet name="020301_ทำการ" sheetId="27" state="hidden" r:id="rId9"/>
    <sheet name="020301_ทำการ (use)" sheetId="28" state="hidden" r:id="rId10"/>
    <sheet name="3.Pivot VC" sheetId="7" r:id="rId11"/>
    <sheet name="3.Pivot หน่วยงาน" sheetId="8" state="hidden" r:id="rId12"/>
    <sheet name="4. (ร่าง) ข้อเสนอโครงการฯ 69" sheetId="25" r:id="rId13"/>
    <sheet name="5.โครงการสำคัญฯ ปี 66-69" sheetId="24" r:id="rId14"/>
    <sheet name="โครงการปี 66" sheetId="18" state="hidden" r:id="rId15"/>
    <sheet name="โครงการปี 67" sheetId="20" state="hidden" r:id="rId16"/>
  </sheets>
  <definedNames>
    <definedName name="_xlnm._FilterDatabase" localSheetId="9" hidden="1">'020301_ทำการ (use)'!$A$1:$R$273</definedName>
    <definedName name="_xlnm._FilterDatabase" localSheetId="5" hidden="1">'1.รวม'!$A$8:$R$453</definedName>
    <definedName name="_xlnm._FilterDatabase" localSheetId="4" hidden="1">'1.รวม (2)'!$A$8:$M$356</definedName>
    <definedName name="_xlnm._FilterDatabase" localSheetId="7" hidden="1">'2.เรียง VC'!$A$3:$R$414</definedName>
    <definedName name="_xlnm._FilterDatabase" localSheetId="11" hidden="1">'3.Pivot หน่วยงาน'!$J$2:$M$143</definedName>
    <definedName name="_xlnm._FilterDatabase" localSheetId="12" hidden="1">'4. (ร่าง) ข้อเสนอโครงการฯ 69'!$A$2:$U$3</definedName>
    <definedName name="_xlnm._FilterDatabase" localSheetId="13" hidden="1">'5.โครงการสำคัญฯ ปี 66-69'!$A$3:$T$3</definedName>
    <definedName name="_xlnm._FilterDatabase" localSheetId="6" hidden="1">'5.เรียงปี'!$A$2:$M$232</definedName>
    <definedName name="_xlnm._FilterDatabase" localSheetId="1" hidden="1">คัดเลือก!$A$2:$L$245</definedName>
    <definedName name="_xlnm._FilterDatabase" localSheetId="14" hidden="1">'โครงการปี 66'!$A$2:$N$71</definedName>
    <definedName name="_xlnm._FilterDatabase" localSheetId="15" hidden="1">'โครงการปี 67'!$C$2:$N$48</definedName>
    <definedName name="_xlnm.Print_Area" localSheetId="2">'1.นำไปใช้'!$B$2:$F$13</definedName>
  </definedNames>
  <calcPr calcId="191029"/>
  <pivotCaches>
    <pivotCache cacheId="24" r:id="rId17"/>
    <pivotCache cacheId="25" r:id="rId18"/>
    <pivotCache cacheId="26" r:id="rId19"/>
  </pivotCaches>
</workbook>
</file>

<file path=xl/calcChain.xml><?xml version="1.0" encoding="utf-8"?>
<calcChain xmlns="http://schemas.openxmlformats.org/spreadsheetml/2006/main">
  <c r="U53" i="8" l="1"/>
  <c r="S5" i="24" l="1"/>
  <c r="S6" i="24"/>
  <c r="S7" i="24"/>
  <c r="S8" i="24"/>
  <c r="S9" i="24"/>
  <c r="S10" i="24"/>
  <c r="S11" i="24"/>
  <c r="S4" i="24"/>
  <c r="E3" i="25"/>
  <c r="L4" i="7" l="1"/>
  <c r="L5" i="7"/>
  <c r="L6" i="7"/>
  <c r="L7" i="7"/>
  <c r="M30" i="7" s="1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3" i="7"/>
  <c r="E368" i="30"/>
  <c r="E196" i="30"/>
  <c r="E320" i="30"/>
  <c r="E397" i="30"/>
  <c r="E396" i="30"/>
  <c r="E367" i="30"/>
  <c r="E195" i="30"/>
  <c r="E194" i="30"/>
  <c r="E395" i="30"/>
  <c r="E289" i="30"/>
  <c r="E366" i="30"/>
  <c r="E319" i="30"/>
  <c r="E193" i="30"/>
  <c r="E365" i="30"/>
  <c r="E364" i="30"/>
  <c r="E363" i="30"/>
  <c r="E394" i="30"/>
  <c r="E393" i="30"/>
  <c r="E318" i="30"/>
  <c r="E317" i="30"/>
  <c r="E56" i="30"/>
  <c r="E288" i="30"/>
  <c r="E316" i="30"/>
  <c r="E315" i="30"/>
  <c r="E326" i="30"/>
  <c r="E314" i="30"/>
  <c r="E192" i="30"/>
  <c r="E313" i="30"/>
  <c r="E299" i="30"/>
  <c r="E312" i="30"/>
  <c r="E287" i="30"/>
  <c r="E311" i="30"/>
  <c r="E286" i="30"/>
  <c r="E310" i="30"/>
  <c r="E309" i="30"/>
  <c r="E325" i="30"/>
  <c r="E285" i="30"/>
  <c r="E308" i="30"/>
  <c r="E191" i="30"/>
  <c r="E307" i="30"/>
  <c r="E284" i="30"/>
  <c r="E283" i="30"/>
  <c r="E190" i="30"/>
  <c r="E282" i="30"/>
  <c r="E324" i="30"/>
  <c r="E189" i="30"/>
  <c r="E188" i="30"/>
  <c r="E55" i="30"/>
  <c r="E281" i="30"/>
  <c r="E392" i="30"/>
  <c r="E391" i="30"/>
  <c r="E187" i="30"/>
  <c r="E362" i="30"/>
  <c r="E186" i="30"/>
  <c r="E54" i="30"/>
  <c r="E53" i="30"/>
  <c r="E390" i="30"/>
  <c r="E361" i="30"/>
  <c r="E280" i="30"/>
  <c r="E279" i="30"/>
  <c r="E360" i="30"/>
  <c r="E306" i="30"/>
  <c r="E185" i="30"/>
  <c r="E359" i="30"/>
  <c r="E323" i="30"/>
  <c r="E358" i="30"/>
  <c r="E389" i="30"/>
  <c r="E388" i="30"/>
  <c r="E305" i="30"/>
  <c r="E322" i="30"/>
  <c r="E52" i="30"/>
  <c r="E184" i="30"/>
  <c r="E357" i="30"/>
  <c r="E321" i="30"/>
  <c r="E183" i="30"/>
  <c r="E356" i="30"/>
  <c r="E304" i="30"/>
  <c r="E278" i="30"/>
  <c r="E355" i="30"/>
  <c r="E354" i="30"/>
  <c r="E303" i="30"/>
  <c r="E182" i="30"/>
  <c r="E277" i="30"/>
  <c r="E51" i="30"/>
  <c r="E276" i="30"/>
  <c r="E302" i="30"/>
  <c r="E275" i="30"/>
  <c r="E274" i="30"/>
  <c r="E273" i="30"/>
  <c r="E353" i="30"/>
  <c r="E272" i="30"/>
  <c r="E181" i="30"/>
  <c r="E301" i="30"/>
  <c r="E352" i="30"/>
  <c r="E300" i="30"/>
  <c r="E298" i="30"/>
  <c r="E271" i="30"/>
  <c r="E270" i="30"/>
  <c r="E269" i="30"/>
  <c r="E180" i="30"/>
  <c r="E179" i="30"/>
  <c r="E351" i="30"/>
  <c r="E350" i="30"/>
  <c r="E50" i="30"/>
  <c r="E387" i="30"/>
  <c r="E386" i="30"/>
  <c r="E178" i="30"/>
  <c r="E177" i="30"/>
  <c r="E176" i="30"/>
  <c r="E175" i="30"/>
  <c r="E349" i="30"/>
  <c r="E174" i="30"/>
  <c r="E173" i="30"/>
  <c r="E268" i="30"/>
  <c r="E348" i="30"/>
  <c r="E267" i="30"/>
  <c r="E49" i="30"/>
  <c r="E297" i="30"/>
  <c r="E172" i="30"/>
  <c r="E347" i="30"/>
  <c r="E346" i="30"/>
  <c r="E266" i="30"/>
  <c r="E265" i="30"/>
  <c r="E48" i="30"/>
  <c r="E264" i="30"/>
  <c r="E263" i="30"/>
  <c r="E262" i="30"/>
  <c r="E385" i="30"/>
  <c r="E345" i="30"/>
  <c r="E171" i="30"/>
  <c r="E384" i="30"/>
  <c r="E296" i="30"/>
  <c r="E170" i="30"/>
  <c r="E169" i="30"/>
  <c r="E383" i="30"/>
  <c r="E344" i="30"/>
  <c r="E382" i="30"/>
  <c r="E261" i="30"/>
  <c r="E260" i="30"/>
  <c r="E259" i="30"/>
  <c r="E258" i="30"/>
  <c r="E257" i="30"/>
  <c r="E256" i="30"/>
  <c r="E255" i="30"/>
  <c r="E254" i="30"/>
  <c r="E168" i="30"/>
  <c r="E253" i="30"/>
  <c r="E343" i="30"/>
  <c r="E295" i="30"/>
  <c r="E252" i="30"/>
  <c r="E167" i="30"/>
  <c r="E200" i="30"/>
  <c r="E251" i="30"/>
  <c r="E166" i="30"/>
  <c r="E250" i="30"/>
  <c r="E47" i="30"/>
  <c r="E249" i="30"/>
  <c r="E46" i="30"/>
  <c r="E83" i="30"/>
  <c r="E82" i="30"/>
  <c r="E165" i="30"/>
  <c r="E164" i="30"/>
  <c r="E84" i="30"/>
  <c r="E45" i="30"/>
  <c r="E342" i="30"/>
  <c r="E248" i="30"/>
  <c r="E81" i="30"/>
  <c r="E199" i="30"/>
  <c r="E341" i="30"/>
  <c r="E44" i="30"/>
  <c r="E381" i="30"/>
  <c r="E380" i="30"/>
  <c r="E247" i="30"/>
  <c r="E246" i="30"/>
  <c r="E245" i="30"/>
  <c r="E244" i="30"/>
  <c r="E163" i="30"/>
  <c r="E59" i="30"/>
  <c r="E162" i="30"/>
  <c r="E379" i="30"/>
  <c r="E243" i="30"/>
  <c r="E340" i="30"/>
  <c r="E242" i="30"/>
  <c r="E241" i="30"/>
  <c r="E240" i="30"/>
  <c r="E198" i="30"/>
  <c r="E239" i="30"/>
  <c r="E378" i="30"/>
  <c r="E238" i="30"/>
  <c r="E161" i="30"/>
  <c r="E237" i="30"/>
  <c r="E160" i="30"/>
  <c r="E236" i="30"/>
  <c r="E235" i="30"/>
  <c r="E43" i="30"/>
  <c r="E42" i="30"/>
  <c r="E159" i="30"/>
  <c r="E158" i="30"/>
  <c r="E294" i="30"/>
  <c r="E234" i="30"/>
  <c r="E156" i="30"/>
  <c r="E377" i="30"/>
  <c r="E155" i="30"/>
  <c r="E376" i="30"/>
  <c r="E339" i="30"/>
  <c r="E58" i="30"/>
  <c r="E375" i="30"/>
  <c r="E41" i="30"/>
  <c r="E233" i="30"/>
  <c r="E232" i="30"/>
  <c r="E231" i="30"/>
  <c r="E230" i="30"/>
  <c r="E228" i="30"/>
  <c r="E227" i="30"/>
  <c r="E226" i="30"/>
  <c r="E225" i="30"/>
  <c r="E293" i="30"/>
  <c r="E154" i="30"/>
  <c r="E224" i="30"/>
  <c r="E223" i="30"/>
  <c r="E374" i="30"/>
  <c r="E373" i="30"/>
  <c r="E222" i="30"/>
  <c r="E221" i="30"/>
  <c r="E220" i="30"/>
  <c r="E153" i="30"/>
  <c r="E152" i="30"/>
  <c r="E151" i="30"/>
  <c r="E219" i="30"/>
  <c r="E197" i="30"/>
  <c r="E80" i="30"/>
  <c r="E40" i="30"/>
  <c r="E292" i="30"/>
  <c r="E291" i="30"/>
  <c r="E218" i="30"/>
  <c r="E216" i="30"/>
  <c r="E150" i="30"/>
  <c r="E57" i="30"/>
  <c r="E149" i="30"/>
  <c r="E337" i="30"/>
  <c r="E215" i="30"/>
  <c r="E148" i="30"/>
  <c r="E147" i="30"/>
  <c r="E146" i="30"/>
  <c r="E39" i="30"/>
  <c r="E290" i="30"/>
  <c r="E145" i="30"/>
  <c r="E144" i="30"/>
  <c r="E143" i="30"/>
  <c r="E142" i="30"/>
  <c r="E141" i="30"/>
  <c r="E214" i="30"/>
  <c r="E213" i="30"/>
  <c r="E140" i="30"/>
  <c r="E212" i="30"/>
  <c r="E79" i="30"/>
  <c r="E211" i="30"/>
  <c r="E210" i="30"/>
  <c r="E372" i="30"/>
  <c r="E209" i="30"/>
  <c r="E208" i="30"/>
  <c r="E207" i="30"/>
  <c r="E206" i="30"/>
  <c r="E205" i="30"/>
  <c r="E371" i="30"/>
  <c r="E133" i="30"/>
  <c r="E203" i="30"/>
  <c r="L29" i="7"/>
  <c r="L30" i="7"/>
  <c r="M29" i="7" l="1"/>
  <c r="M31" i="7" s="1"/>
  <c r="L31" i="7"/>
  <c r="B350" i="4"/>
  <c r="B221" i="4"/>
  <c r="B178" i="4"/>
  <c r="B200" i="4"/>
  <c r="B170" i="4"/>
  <c r="B395" i="4"/>
  <c r="B355" i="4"/>
  <c r="B346" i="4"/>
  <c r="B288" i="4"/>
  <c r="B252" i="4"/>
  <c r="B183" i="4"/>
  <c r="B184" i="4"/>
  <c r="B391" i="4"/>
  <c r="B384" i="4"/>
  <c r="B324" i="4"/>
  <c r="B271" i="4"/>
  <c r="B302" i="4"/>
  <c r="B227" i="4"/>
  <c r="B136" i="4"/>
  <c r="B295" i="4"/>
  <c r="B294" i="4"/>
  <c r="B257" i="4"/>
  <c r="B268" i="4"/>
  <c r="B234" i="4"/>
  <c r="B213" i="4"/>
  <c r="B242" i="4"/>
  <c r="B256" i="4"/>
  <c r="B267" i="4"/>
  <c r="B233" i="4"/>
  <c r="B212" i="4"/>
  <c r="B241" i="4"/>
  <c r="B250" i="4"/>
  <c r="B187" i="4"/>
  <c r="B186" i="4"/>
  <c r="B185" i="4"/>
  <c r="B193" i="4"/>
  <c r="B202" i="4"/>
  <c r="B409" i="4"/>
  <c r="B375" i="4"/>
  <c r="B374" i="4"/>
  <c r="B293" i="4"/>
  <c r="B304" i="4"/>
  <c r="B224" i="4"/>
  <c r="B215" i="4"/>
  <c r="B230" i="4"/>
  <c r="B232" i="4"/>
  <c r="B266" i="4"/>
  <c r="B265" i="4"/>
  <c r="B244" i="4"/>
  <c r="B214" i="4"/>
  <c r="B240" i="4"/>
  <c r="B235" i="4"/>
  <c r="B245" i="4"/>
  <c r="B237" i="4"/>
  <c r="B226" i="4"/>
  <c r="B255" i="4"/>
  <c r="B238" i="4"/>
  <c r="B229" i="4"/>
  <c r="B231" i="4"/>
  <c r="B246" i="4"/>
  <c r="B236" i="4"/>
  <c r="B239" i="4"/>
  <c r="B220" i="4"/>
  <c r="B264" i="4"/>
  <c r="B254" i="4"/>
  <c r="B251" i="4"/>
  <c r="B263" i="4"/>
  <c r="B247" i="4"/>
  <c r="B225" i="4"/>
  <c r="B262" i="4"/>
  <c r="B228" i="4"/>
  <c r="B216" i="4"/>
  <c r="B217" i="4"/>
  <c r="B259" i="4"/>
  <c r="B260" i="4"/>
  <c r="B218" i="4"/>
  <c r="B222" i="4"/>
  <c r="B249" i="4"/>
  <c r="B248" i="4"/>
  <c r="B253" i="4"/>
  <c r="B258" i="4"/>
  <c r="B223" i="4"/>
  <c r="B243" i="4"/>
  <c r="B261" i="4"/>
  <c r="B198" i="4"/>
  <c r="B176" i="4"/>
  <c r="B189" i="4"/>
  <c r="B191" i="4"/>
  <c r="B190" i="4"/>
  <c r="B203" i="4"/>
  <c r="B166" i="4"/>
  <c r="B165" i="4"/>
  <c r="B160" i="4"/>
  <c r="B179" i="4"/>
  <c r="B174" i="4"/>
  <c r="B173" i="4"/>
  <c r="B171" i="4"/>
  <c r="B159" i="4"/>
  <c r="B158" i="4"/>
  <c r="B164" i="4"/>
  <c r="B161" i="4"/>
  <c r="B163" i="4"/>
  <c r="B172" i="4"/>
  <c r="B177" i="4"/>
  <c r="B199" i="4"/>
  <c r="B157" i="4"/>
  <c r="B150" i="4"/>
  <c r="B168" i="4"/>
  <c r="B169" i="4"/>
  <c r="B210" i="4"/>
  <c r="B209" i="4"/>
  <c r="B208" i="4"/>
  <c r="B207" i="4"/>
  <c r="B154" i="4"/>
  <c r="B156" i="4"/>
  <c r="B155" i="4"/>
  <c r="B205" i="4"/>
  <c r="B175" i="4"/>
  <c r="B162" i="4"/>
  <c r="B153" i="4"/>
  <c r="B167" i="4"/>
  <c r="B195" i="4"/>
  <c r="B196" i="4"/>
  <c r="B211" i="4"/>
  <c r="B188" i="4"/>
  <c r="B152" i="4"/>
  <c r="B201" i="4"/>
  <c r="B192" i="4"/>
  <c r="B182" i="4"/>
  <c r="B180" i="4"/>
  <c r="B197" i="4"/>
  <c r="B194" i="4"/>
  <c r="B124" i="4"/>
  <c r="B408" i="4"/>
  <c r="B398" i="4"/>
  <c r="B389" i="4"/>
  <c r="B379" i="4"/>
  <c r="B394" i="4"/>
  <c r="B399" i="4"/>
  <c r="B400" i="4"/>
  <c r="B383" i="4"/>
  <c r="B388" i="4"/>
  <c r="B386" i="4"/>
  <c r="B380" i="4"/>
  <c r="B396" i="4"/>
  <c r="B397" i="4"/>
  <c r="B385" i="4"/>
  <c r="B392" i="4"/>
  <c r="B390" i="4"/>
  <c r="B406" i="4"/>
  <c r="B382" i="4"/>
  <c r="B387" i="4"/>
  <c r="B403" i="4"/>
  <c r="B402" i="4"/>
  <c r="B416" i="4"/>
  <c r="B415" i="4"/>
  <c r="B412" i="4"/>
  <c r="B381" i="4"/>
  <c r="B418" i="4"/>
  <c r="B393" i="4"/>
  <c r="B413" i="4"/>
  <c r="B407" i="4"/>
  <c r="B411" i="4"/>
  <c r="B417" i="4"/>
  <c r="B419" i="4"/>
  <c r="B410" i="4"/>
  <c r="B414" i="4"/>
  <c r="B405" i="4"/>
  <c r="B404" i="4"/>
  <c r="B401" i="4"/>
  <c r="B358" i="4"/>
  <c r="B336" i="4"/>
  <c r="B378" i="4"/>
  <c r="B331" i="4"/>
  <c r="B329" i="4"/>
  <c r="B332" i="4"/>
  <c r="B323" i="4"/>
  <c r="B337" i="4"/>
  <c r="B334" i="4"/>
  <c r="B342" i="4"/>
  <c r="B349" i="4"/>
  <c r="B341" i="4"/>
  <c r="B326" i="4"/>
  <c r="B347" i="4"/>
  <c r="B330" i="4"/>
  <c r="B344" i="4"/>
  <c r="B327" i="4"/>
  <c r="B339" i="4"/>
  <c r="B325" i="4"/>
  <c r="B343" i="4"/>
  <c r="B356" i="4"/>
  <c r="B340" i="4"/>
  <c r="B335" i="4"/>
  <c r="B369" i="4"/>
  <c r="B370" i="4"/>
  <c r="B365" i="4"/>
  <c r="B352" i="4"/>
  <c r="B353" i="4"/>
  <c r="B338" i="4"/>
  <c r="B348" i="4"/>
  <c r="B377" i="4"/>
  <c r="B368" i="4"/>
  <c r="B328" i="4"/>
  <c r="B357" i="4"/>
  <c r="B373" i="4"/>
  <c r="B345" i="4"/>
  <c r="B366" i="4"/>
  <c r="B333" i="4"/>
  <c r="B363" i="4"/>
  <c r="B371" i="4"/>
  <c r="B376" i="4"/>
  <c r="B361" i="4"/>
  <c r="B359" i="4"/>
  <c r="B367" i="4"/>
  <c r="B354" i="4"/>
  <c r="B362" i="4"/>
  <c r="B364" i="4"/>
  <c r="B351" i="4"/>
  <c r="B372" i="4"/>
  <c r="B287" i="4"/>
  <c r="B290" i="4"/>
  <c r="B301" i="4"/>
  <c r="B307" i="4"/>
  <c r="B276" i="4"/>
  <c r="B320" i="4"/>
  <c r="B286" i="4"/>
  <c r="B275" i="4"/>
  <c r="B270" i="4"/>
  <c r="B280" i="4"/>
  <c r="B274" i="4"/>
  <c r="B282" i="4"/>
  <c r="B322" i="4"/>
  <c r="B310" i="4"/>
  <c r="B319" i="4"/>
  <c r="B284" i="4"/>
  <c r="B273" i="4"/>
  <c r="B279" i="4"/>
  <c r="B281" i="4"/>
  <c r="B277" i="4"/>
  <c r="B313" i="4"/>
  <c r="B297" i="4"/>
  <c r="B289" i="4"/>
  <c r="B272" i="4"/>
  <c r="B321" i="4"/>
  <c r="B308" i="4"/>
  <c r="B269" i="4"/>
  <c r="B309" i="4"/>
  <c r="B305" i="4"/>
  <c r="B317" i="4"/>
  <c r="B299" i="4"/>
  <c r="B283" i="4"/>
  <c r="B285" i="4"/>
  <c r="B292" i="4"/>
  <c r="B303" i="4"/>
  <c r="B278" i="4"/>
  <c r="B300" i="4"/>
  <c r="B318" i="4"/>
  <c r="B306" i="4"/>
  <c r="B298" i="4"/>
  <c r="B291" i="4"/>
  <c r="B316" i="4"/>
  <c r="B296" i="4"/>
  <c r="B311" i="4"/>
  <c r="B315" i="4"/>
  <c r="B314" i="4"/>
  <c r="B312" i="4"/>
  <c r="B360" i="4"/>
  <c r="B3" i="28"/>
  <c r="B4" i="28"/>
  <c r="B5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41" i="28"/>
  <c r="B42" i="28"/>
  <c r="B43" i="28"/>
  <c r="B44" i="28"/>
  <c r="B45" i="28"/>
  <c r="B46" i="28"/>
  <c r="B47" i="28"/>
  <c r="B48" i="28"/>
  <c r="B49" i="28"/>
  <c r="B50" i="28"/>
  <c r="B51" i="28"/>
  <c r="B52" i="28"/>
  <c r="B53" i="28"/>
  <c r="B54" i="28"/>
  <c r="B55" i="28"/>
  <c r="B56" i="28"/>
  <c r="B57" i="28"/>
  <c r="B58" i="28"/>
  <c r="B59" i="28"/>
  <c r="B60" i="28"/>
  <c r="B61" i="28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7" i="28"/>
  <c r="B78" i="28"/>
  <c r="B79" i="28"/>
  <c r="B80" i="28"/>
  <c r="B81" i="28"/>
  <c r="B82" i="28"/>
  <c r="B83" i="28"/>
  <c r="B84" i="28"/>
  <c r="B85" i="28"/>
  <c r="B86" i="28"/>
  <c r="B87" i="28"/>
  <c r="B88" i="28"/>
  <c r="B89" i="28"/>
  <c r="B90" i="28"/>
  <c r="B91" i="28"/>
  <c r="B92" i="28"/>
  <c r="B93" i="28"/>
  <c r="B94" i="28"/>
  <c r="B95" i="28"/>
  <c r="B96" i="28"/>
  <c r="B97" i="28"/>
  <c r="B98" i="28"/>
  <c r="B99" i="28"/>
  <c r="B100" i="28"/>
  <c r="B101" i="28"/>
  <c r="B102" i="28"/>
  <c r="B103" i="28"/>
  <c r="B104" i="28"/>
  <c r="B105" i="28"/>
  <c r="B106" i="28"/>
  <c r="B107" i="28"/>
  <c r="B108" i="28"/>
  <c r="B109" i="28"/>
  <c r="B110" i="28"/>
  <c r="B111" i="28"/>
  <c r="B112" i="28"/>
  <c r="B113" i="28"/>
  <c r="B114" i="28"/>
  <c r="B115" i="28"/>
  <c r="B116" i="28"/>
  <c r="B117" i="28"/>
  <c r="B118" i="28"/>
  <c r="B119" i="28"/>
  <c r="B120" i="28"/>
  <c r="B121" i="28"/>
  <c r="B122" i="28"/>
  <c r="B123" i="28"/>
  <c r="B124" i="28"/>
  <c r="B125" i="28"/>
  <c r="B126" i="28"/>
  <c r="B127" i="28"/>
  <c r="B128" i="28"/>
  <c r="B129" i="28"/>
  <c r="B130" i="28"/>
  <c r="B131" i="28"/>
  <c r="B132" i="28"/>
  <c r="B133" i="28"/>
  <c r="B134" i="28"/>
  <c r="B135" i="28"/>
  <c r="B136" i="28"/>
  <c r="B137" i="28"/>
  <c r="B138" i="28"/>
  <c r="B139" i="28"/>
  <c r="B140" i="28"/>
  <c r="B141" i="28"/>
  <c r="B142" i="28"/>
  <c r="B143" i="28"/>
  <c r="B144" i="28"/>
  <c r="B145" i="28"/>
  <c r="B146" i="28"/>
  <c r="B147" i="28"/>
  <c r="B148" i="28"/>
  <c r="B149" i="28"/>
  <c r="B150" i="28"/>
  <c r="B151" i="28"/>
  <c r="B152" i="28"/>
  <c r="B153" i="28"/>
  <c r="B154" i="28"/>
  <c r="B155" i="28"/>
  <c r="B156" i="28"/>
  <c r="B158" i="28"/>
  <c r="B159" i="28"/>
  <c r="B160" i="28"/>
  <c r="B163" i="28"/>
  <c r="B164" i="28"/>
  <c r="B165" i="28"/>
  <c r="B166" i="28"/>
  <c r="B167" i="28"/>
  <c r="B168" i="28"/>
  <c r="B169" i="28"/>
  <c r="B170" i="28"/>
  <c r="B171" i="28"/>
  <c r="B172" i="28"/>
  <c r="B173" i="28"/>
  <c r="B174" i="28"/>
  <c r="B175" i="28"/>
  <c r="B176" i="28"/>
  <c r="B177" i="28"/>
  <c r="B178" i="28"/>
  <c r="B179" i="28"/>
  <c r="B180" i="28"/>
  <c r="B181" i="28"/>
  <c r="B182" i="28"/>
  <c r="B183" i="28"/>
  <c r="B184" i="28"/>
  <c r="B185" i="28"/>
  <c r="B186" i="28"/>
  <c r="B188" i="28"/>
  <c r="B189" i="28"/>
  <c r="B190" i="28"/>
  <c r="B191" i="28"/>
  <c r="B192" i="28"/>
  <c r="B193" i="28"/>
  <c r="B194" i="28"/>
  <c r="B195" i="28"/>
  <c r="B196" i="28"/>
  <c r="B197" i="28"/>
  <c r="B198" i="28"/>
  <c r="B199" i="28"/>
  <c r="B201" i="28"/>
  <c r="B202" i="28"/>
  <c r="B203" i="28"/>
  <c r="B204" i="28"/>
  <c r="B205" i="28"/>
  <c r="B206" i="28"/>
  <c r="B207" i="28"/>
  <c r="B208" i="28"/>
  <c r="B209" i="28"/>
  <c r="B210" i="28"/>
  <c r="B211" i="28"/>
  <c r="B212" i="28"/>
  <c r="B213" i="28"/>
  <c r="B214" i="28"/>
  <c r="B215" i="28"/>
  <c r="B216" i="28"/>
  <c r="B217" i="28"/>
  <c r="B218" i="28"/>
  <c r="B219" i="28"/>
  <c r="B220" i="28"/>
  <c r="B221" i="28"/>
  <c r="B222" i="28"/>
  <c r="B223" i="28"/>
  <c r="B224" i="28"/>
  <c r="B225" i="28"/>
  <c r="B226" i="28"/>
  <c r="B227" i="28"/>
  <c r="B228" i="28"/>
  <c r="B229" i="28"/>
  <c r="B230" i="28"/>
  <c r="B231" i="28"/>
  <c r="B232" i="28"/>
  <c r="B233" i="28"/>
  <c r="B234" i="28"/>
  <c r="B235" i="28"/>
  <c r="B236" i="28"/>
  <c r="B237" i="28"/>
  <c r="B238" i="28"/>
  <c r="B239" i="28"/>
  <c r="B240" i="28"/>
  <c r="B241" i="28"/>
  <c r="B242" i="28"/>
  <c r="B243" i="28"/>
  <c r="B244" i="28"/>
  <c r="B245" i="28"/>
  <c r="B246" i="28"/>
  <c r="B247" i="28"/>
  <c r="B248" i="28"/>
  <c r="B249" i="28"/>
  <c r="B250" i="28"/>
  <c r="B251" i="28"/>
  <c r="B252" i="28"/>
  <c r="B253" i="28"/>
  <c r="B254" i="28"/>
  <c r="B255" i="28"/>
  <c r="B256" i="28"/>
  <c r="B257" i="28"/>
  <c r="B258" i="28"/>
  <c r="B259" i="28"/>
  <c r="B260" i="28"/>
  <c r="B261" i="28"/>
  <c r="B262" i="28"/>
  <c r="B263" i="28"/>
  <c r="B264" i="28"/>
  <c r="B265" i="28"/>
  <c r="B266" i="28"/>
  <c r="B267" i="28"/>
  <c r="B268" i="28"/>
  <c r="B269" i="28"/>
  <c r="B270" i="28"/>
  <c r="B271" i="28"/>
  <c r="B272" i="28"/>
  <c r="B273" i="28"/>
  <c r="B2" i="28"/>
  <c r="O356" i="29"/>
  <c r="B356" i="29"/>
  <c r="O355" i="29"/>
  <c r="B355" i="29"/>
  <c r="O354" i="29"/>
  <c r="B354" i="29"/>
  <c r="O353" i="29"/>
  <c r="B353" i="29"/>
  <c r="O352" i="29"/>
  <c r="B352" i="29"/>
  <c r="O351" i="29"/>
  <c r="B351" i="29"/>
  <c r="O350" i="29"/>
  <c r="B350" i="29"/>
  <c r="O349" i="29"/>
  <c r="B349" i="29"/>
  <c r="O348" i="29"/>
  <c r="B348" i="29"/>
  <c r="O347" i="29"/>
  <c r="B347" i="29"/>
  <c r="O346" i="29"/>
  <c r="B346" i="29"/>
  <c r="O345" i="29"/>
  <c r="B345" i="29"/>
  <c r="O344" i="29"/>
  <c r="B344" i="29"/>
  <c r="O343" i="29"/>
  <c r="B343" i="29"/>
  <c r="O342" i="29"/>
  <c r="B342" i="29"/>
  <c r="O341" i="29"/>
  <c r="B341" i="29"/>
  <c r="O340" i="29"/>
  <c r="B340" i="29"/>
  <c r="O339" i="29"/>
  <c r="B339" i="29"/>
  <c r="O338" i="29"/>
  <c r="B338" i="29"/>
  <c r="O337" i="29"/>
  <c r="B337" i="29"/>
  <c r="O336" i="29"/>
  <c r="B336" i="29"/>
  <c r="O335" i="29"/>
  <c r="B335" i="29"/>
  <c r="O334" i="29"/>
  <c r="B334" i="29"/>
  <c r="O333" i="29"/>
  <c r="B333" i="29"/>
  <c r="O332" i="29"/>
  <c r="B332" i="29"/>
  <c r="O331" i="29"/>
  <c r="B331" i="29"/>
  <c r="O330" i="29"/>
  <c r="B330" i="29"/>
  <c r="O329" i="29"/>
  <c r="B329" i="29"/>
  <c r="O328" i="29"/>
  <c r="B328" i="29"/>
  <c r="O327" i="29"/>
  <c r="B327" i="29"/>
  <c r="O326" i="29"/>
  <c r="B326" i="29"/>
  <c r="O325" i="29"/>
  <c r="B325" i="29"/>
  <c r="O324" i="29"/>
  <c r="B324" i="29"/>
  <c r="O323" i="29"/>
  <c r="B323" i="29"/>
  <c r="O322" i="29"/>
  <c r="B322" i="29"/>
  <c r="O321" i="29"/>
  <c r="B321" i="29"/>
  <c r="O320" i="29"/>
  <c r="B320" i="29"/>
  <c r="O319" i="29"/>
  <c r="B319" i="29"/>
  <c r="O318" i="29"/>
  <c r="B318" i="29"/>
  <c r="O317" i="29"/>
  <c r="B317" i="29"/>
  <c r="O316" i="29"/>
  <c r="B316" i="29"/>
  <c r="O315" i="29"/>
  <c r="B315" i="29"/>
  <c r="O314" i="29"/>
  <c r="B314" i="29"/>
  <c r="O313" i="29"/>
  <c r="B313" i="29"/>
  <c r="O312" i="29"/>
  <c r="B312" i="29"/>
  <c r="O311" i="29"/>
  <c r="B311" i="29"/>
  <c r="O310" i="29"/>
  <c r="B310" i="29"/>
  <c r="O309" i="29"/>
  <c r="B309" i="29"/>
  <c r="O308" i="29"/>
  <c r="B308" i="29"/>
  <c r="O307" i="29"/>
  <c r="B307" i="29"/>
  <c r="O306" i="29"/>
  <c r="B306" i="29"/>
  <c r="O305" i="29"/>
  <c r="B305" i="29"/>
  <c r="O304" i="29"/>
  <c r="B304" i="29"/>
  <c r="O303" i="29"/>
  <c r="B303" i="29"/>
  <c r="O302" i="29"/>
  <c r="B302" i="29"/>
  <c r="O301" i="29"/>
  <c r="B301" i="29"/>
  <c r="O300" i="29"/>
  <c r="B300" i="29"/>
  <c r="O299" i="29"/>
  <c r="B299" i="29"/>
  <c r="O298" i="29"/>
  <c r="B298" i="29"/>
  <c r="O297" i="29"/>
  <c r="B297" i="29"/>
  <c r="O296" i="29"/>
  <c r="B296" i="29"/>
  <c r="O295" i="29"/>
  <c r="B295" i="29"/>
  <c r="O294" i="29"/>
  <c r="B294" i="29"/>
  <c r="O293" i="29"/>
  <c r="B293" i="29"/>
  <c r="O292" i="29"/>
  <c r="B292" i="29"/>
  <c r="O291" i="29"/>
  <c r="B291" i="29"/>
  <c r="O290" i="29"/>
  <c r="B290" i="29"/>
  <c r="O289" i="29"/>
  <c r="B289" i="29"/>
  <c r="O288" i="29"/>
  <c r="B288" i="29"/>
  <c r="O287" i="29"/>
  <c r="B287" i="29"/>
  <c r="O286" i="29"/>
  <c r="B286" i="29"/>
  <c r="O285" i="29"/>
  <c r="B285" i="29"/>
  <c r="O284" i="29"/>
  <c r="B284" i="29"/>
  <c r="O283" i="29"/>
  <c r="B283" i="29"/>
  <c r="O282" i="29"/>
  <c r="B282" i="29"/>
  <c r="O281" i="29"/>
  <c r="B281" i="29"/>
  <c r="O280" i="29"/>
  <c r="B280" i="29"/>
  <c r="O279" i="29"/>
  <c r="B279" i="29"/>
  <c r="O278" i="29"/>
  <c r="B278" i="29"/>
  <c r="O277" i="29"/>
  <c r="B277" i="29"/>
  <c r="O276" i="29"/>
  <c r="B276" i="29"/>
  <c r="O275" i="29"/>
  <c r="B275" i="29"/>
  <c r="O274" i="29"/>
  <c r="B274" i="29"/>
  <c r="O273" i="29"/>
  <c r="B273" i="29"/>
  <c r="O272" i="29"/>
  <c r="B272" i="29"/>
  <c r="O271" i="29"/>
  <c r="B271" i="29"/>
  <c r="O270" i="29"/>
  <c r="B270" i="29"/>
  <c r="O269" i="29"/>
  <c r="B269" i="29"/>
  <c r="O268" i="29"/>
  <c r="B268" i="29"/>
  <c r="O267" i="29"/>
  <c r="B267" i="29"/>
  <c r="O266" i="29"/>
  <c r="B266" i="29"/>
  <c r="O265" i="29"/>
  <c r="B265" i="29"/>
  <c r="O264" i="29"/>
  <c r="B264" i="29"/>
  <c r="O263" i="29"/>
  <c r="B263" i="29"/>
  <c r="O262" i="29"/>
  <c r="B262" i="29"/>
  <c r="O261" i="29"/>
  <c r="B261" i="29"/>
  <c r="O260" i="29"/>
  <c r="B260" i="29"/>
  <c r="O259" i="29"/>
  <c r="B259" i="29"/>
  <c r="O258" i="29"/>
  <c r="B258" i="29"/>
  <c r="O257" i="29"/>
  <c r="B257" i="29"/>
  <c r="O256" i="29"/>
  <c r="B256" i="29"/>
  <c r="O255" i="29"/>
  <c r="B255" i="29"/>
  <c r="O254" i="29"/>
  <c r="B254" i="29"/>
  <c r="O253" i="29"/>
  <c r="B253" i="29"/>
  <c r="O252" i="29"/>
  <c r="B252" i="29"/>
  <c r="O251" i="29"/>
  <c r="B251" i="29"/>
  <c r="O250" i="29"/>
  <c r="B250" i="29"/>
  <c r="O249" i="29"/>
  <c r="B249" i="29"/>
  <c r="O248" i="29"/>
  <c r="B248" i="29"/>
  <c r="O247" i="29"/>
  <c r="B247" i="29"/>
  <c r="O246" i="29"/>
  <c r="B246" i="29"/>
  <c r="O245" i="29"/>
  <c r="B245" i="29"/>
  <c r="O244" i="29"/>
  <c r="B244" i="29"/>
  <c r="O243" i="29"/>
  <c r="B243" i="29"/>
  <c r="O242" i="29"/>
  <c r="B242" i="29"/>
  <c r="O241" i="29"/>
  <c r="B241" i="29"/>
  <c r="O240" i="29"/>
  <c r="B240" i="29"/>
  <c r="O239" i="29"/>
  <c r="B239" i="29"/>
  <c r="O238" i="29"/>
  <c r="B238" i="29"/>
  <c r="O237" i="29"/>
  <c r="B237" i="29"/>
  <c r="O236" i="29"/>
  <c r="B236" i="29"/>
  <c r="O235" i="29"/>
  <c r="B235" i="29"/>
  <c r="O234" i="29"/>
  <c r="B234" i="29"/>
  <c r="O233" i="29"/>
  <c r="B233" i="29"/>
  <c r="O232" i="29"/>
  <c r="B232" i="29"/>
  <c r="O231" i="29"/>
  <c r="B231" i="29"/>
  <c r="O230" i="29"/>
  <c r="B230" i="29"/>
  <c r="O229" i="29"/>
  <c r="B229" i="29"/>
  <c r="O228" i="29"/>
  <c r="B228" i="29"/>
  <c r="O227" i="29"/>
  <c r="B227" i="29"/>
  <c r="O226" i="29"/>
  <c r="B226" i="29"/>
  <c r="O225" i="29"/>
  <c r="B225" i="29"/>
  <c r="O224" i="29"/>
  <c r="B224" i="29"/>
  <c r="O223" i="29"/>
  <c r="B223" i="29"/>
  <c r="O222" i="29"/>
  <c r="B222" i="29"/>
  <c r="O221" i="29"/>
  <c r="B221" i="29"/>
  <c r="O220" i="29"/>
  <c r="B220" i="29"/>
  <c r="O219" i="29"/>
  <c r="B219" i="29"/>
  <c r="O218" i="29"/>
  <c r="B218" i="29"/>
  <c r="O217" i="29"/>
  <c r="B217" i="29"/>
  <c r="O216" i="29"/>
  <c r="B216" i="29"/>
  <c r="O215" i="29"/>
  <c r="B215" i="29"/>
  <c r="O214" i="29"/>
  <c r="B214" i="29"/>
  <c r="O213" i="29"/>
  <c r="B213" i="29"/>
  <c r="O212" i="29"/>
  <c r="O211" i="29"/>
  <c r="O210" i="29"/>
  <c r="O209" i="29"/>
  <c r="O208" i="29"/>
  <c r="O207" i="29"/>
  <c r="O206" i="29"/>
  <c r="O205" i="29"/>
  <c r="O204" i="29"/>
  <c r="O203" i="29"/>
  <c r="O202" i="29"/>
  <c r="O201" i="29"/>
  <c r="O200" i="29"/>
  <c r="O199" i="29"/>
  <c r="O198" i="29"/>
  <c r="O197" i="29"/>
  <c r="O196" i="29"/>
  <c r="O195" i="29"/>
  <c r="O194" i="29"/>
  <c r="O193" i="29"/>
  <c r="O192" i="29"/>
  <c r="O191" i="29"/>
  <c r="O190" i="29"/>
  <c r="O189" i="29"/>
  <c r="O188" i="29"/>
  <c r="O187" i="29"/>
  <c r="O186" i="29"/>
  <c r="O185" i="29"/>
  <c r="O184" i="29"/>
  <c r="O183" i="29"/>
  <c r="O182" i="29"/>
  <c r="O181" i="29"/>
  <c r="O180" i="29"/>
  <c r="O179" i="29"/>
  <c r="O178" i="29"/>
  <c r="O177" i="29"/>
  <c r="O176" i="29"/>
  <c r="O175" i="29"/>
  <c r="O174" i="29"/>
  <c r="O173" i="29"/>
  <c r="O172" i="29"/>
  <c r="O171" i="29"/>
  <c r="O170" i="29"/>
  <c r="O169" i="29"/>
  <c r="O168" i="29"/>
  <c r="O167" i="29"/>
  <c r="O166" i="29"/>
  <c r="O165" i="29"/>
  <c r="O164" i="29"/>
  <c r="O163" i="29"/>
  <c r="O162" i="29"/>
  <c r="O161" i="29"/>
  <c r="O160" i="29"/>
  <c r="O159" i="29"/>
  <c r="O158" i="29"/>
  <c r="O157" i="29"/>
  <c r="O156" i="29"/>
  <c r="O155" i="29"/>
  <c r="O154" i="29"/>
  <c r="O153" i="29"/>
  <c r="O152" i="29"/>
  <c r="O151" i="29"/>
  <c r="O150" i="29"/>
  <c r="O149" i="29"/>
  <c r="O148" i="29"/>
  <c r="O147" i="29"/>
  <c r="O146" i="29"/>
  <c r="O145" i="29"/>
  <c r="O144" i="29"/>
  <c r="O143" i="29"/>
  <c r="O142" i="29"/>
  <c r="O141" i="29"/>
  <c r="O140" i="29"/>
  <c r="O139" i="29"/>
  <c r="O138" i="29"/>
  <c r="O137" i="29"/>
  <c r="O136" i="29"/>
  <c r="O135" i="29"/>
  <c r="O134" i="29"/>
  <c r="O133" i="29"/>
  <c r="O132" i="29"/>
  <c r="O131" i="29"/>
  <c r="O130" i="29"/>
  <c r="O129" i="29"/>
  <c r="O128" i="29"/>
  <c r="O127" i="29"/>
  <c r="O126" i="29"/>
  <c r="O125" i="29"/>
  <c r="O124" i="29"/>
  <c r="O123" i="29"/>
  <c r="O122" i="29"/>
  <c r="O121" i="29"/>
  <c r="O120" i="29"/>
  <c r="O119" i="29"/>
  <c r="O118" i="29"/>
  <c r="O117" i="29"/>
  <c r="O116" i="29"/>
  <c r="O115" i="29"/>
  <c r="O114" i="29"/>
  <c r="O113" i="29"/>
  <c r="O112" i="29"/>
  <c r="O111" i="29"/>
  <c r="O110" i="29"/>
  <c r="O109" i="29"/>
  <c r="O108" i="29"/>
  <c r="O107" i="29"/>
  <c r="O106" i="29"/>
  <c r="O105" i="29"/>
  <c r="O104" i="29"/>
  <c r="O103" i="29"/>
  <c r="O102" i="29"/>
  <c r="O101" i="29"/>
  <c r="O100" i="29"/>
  <c r="O99" i="29"/>
  <c r="O98" i="29"/>
  <c r="O97" i="29"/>
  <c r="O96" i="29"/>
  <c r="O95" i="29"/>
  <c r="O94" i="29"/>
  <c r="O93" i="29"/>
  <c r="O92" i="29"/>
  <c r="O91" i="29"/>
  <c r="O90" i="29"/>
  <c r="O89" i="29"/>
  <c r="O88" i="29"/>
  <c r="O87" i="29"/>
  <c r="O86" i="29"/>
  <c r="O85" i="29"/>
  <c r="O84" i="29"/>
  <c r="O83" i="29"/>
  <c r="O82" i="29"/>
  <c r="O81" i="29"/>
  <c r="O80" i="29"/>
  <c r="O79" i="29"/>
  <c r="O78" i="29"/>
  <c r="O77" i="29"/>
  <c r="O76" i="29"/>
  <c r="O75" i="29"/>
  <c r="O74" i="29"/>
  <c r="O73" i="29"/>
  <c r="O72" i="29"/>
  <c r="O71" i="29"/>
  <c r="O70" i="29"/>
  <c r="O69" i="29"/>
  <c r="O68" i="29"/>
  <c r="O67" i="29"/>
  <c r="O66" i="29"/>
  <c r="O65" i="29"/>
  <c r="O64" i="29"/>
  <c r="O63" i="29"/>
  <c r="O62" i="29"/>
  <c r="O61" i="29"/>
  <c r="O60" i="29"/>
  <c r="O59" i="29"/>
  <c r="O58" i="29"/>
  <c r="O57" i="29"/>
  <c r="O56" i="29"/>
  <c r="O55" i="29"/>
  <c r="O54" i="29"/>
  <c r="O53" i="29"/>
  <c r="O52" i="29"/>
  <c r="O51" i="29"/>
  <c r="O50" i="29"/>
  <c r="O49" i="29"/>
  <c r="O48" i="29"/>
  <c r="O47" i="29"/>
  <c r="O46" i="29"/>
  <c r="O45" i="29"/>
  <c r="O44" i="29"/>
  <c r="O43" i="29"/>
  <c r="O42" i="29"/>
  <c r="O41" i="29"/>
  <c r="O40" i="29"/>
  <c r="O39" i="29"/>
  <c r="O38" i="29"/>
  <c r="O37" i="29"/>
  <c r="O36" i="29"/>
  <c r="O35" i="29"/>
  <c r="O34" i="29"/>
  <c r="O33" i="29"/>
  <c r="O32" i="29"/>
  <c r="O31" i="29"/>
  <c r="O30" i="29"/>
  <c r="O29" i="29"/>
  <c r="O28" i="29"/>
  <c r="O27" i="29"/>
  <c r="O26" i="29"/>
  <c r="O25" i="29"/>
  <c r="O24" i="29"/>
  <c r="O23" i="29"/>
  <c r="O22" i="29"/>
  <c r="O21" i="29"/>
  <c r="O20" i="29"/>
  <c r="O19" i="29"/>
  <c r="O18" i="29"/>
  <c r="O17" i="29"/>
  <c r="O16" i="29"/>
  <c r="O15" i="29"/>
  <c r="O14" i="29"/>
  <c r="O13" i="29"/>
  <c r="O12" i="29"/>
  <c r="O11" i="29"/>
  <c r="O10" i="29"/>
  <c r="O9" i="29"/>
  <c r="B11" i="24" l="1"/>
  <c r="O7" i="24" l="1"/>
  <c r="B7" i="24"/>
  <c r="O9" i="24"/>
  <c r="B9" i="24"/>
  <c r="O8" i="24"/>
  <c r="B8" i="24"/>
  <c r="O10" i="24"/>
  <c r="B10" i="24"/>
  <c r="O6" i="24"/>
  <c r="B6" i="24"/>
  <c r="O5" i="24"/>
  <c r="B5" i="24"/>
  <c r="O4" i="24"/>
  <c r="B4" i="24"/>
</calcChain>
</file>

<file path=xl/sharedStrings.xml><?xml version="1.0" encoding="utf-8"?>
<sst xmlns="http://schemas.openxmlformats.org/spreadsheetml/2006/main" count="36205" uniqueCount="2029">
  <si>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</si>
  <si>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</si>
  <si>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</si>
  <si>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</si>
  <si>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</si>
  <si>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</si>
  <si>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</si>
  <si>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</si>
  <si>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</si>
  <si>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</si>
  <si>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</si>
  <si>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</si>
  <si>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</si>
  <si>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</si>
  <si>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</si>
  <si>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</si>
  <si>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</si>
  <si>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</si>
  <si>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</si>
  <si>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</si>
  <si>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</si>
  <si>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</si>
  <si>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</si>
  <si>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</si>
  <si>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amlo00141</t>
  </si>
  <si>
    <t>ปง 0014-61-0002</t>
  </si>
  <si>
    <t>โครงการเสริมสร้างภาพลักษณ์และความเชื่อมั่นให้แก่สำนักงาน ปปง.</t>
  </si>
  <si>
    <t>การต่างประเทศ</t>
  </si>
  <si>
    <t>ด้านความมั่นคง</t>
  </si>
  <si>
    <t>ด้านกระบวนการยุติธรรม</t>
  </si>
  <si>
    <t>020301</t>
  </si>
  <si>
    <t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t>
  </si>
  <si>
    <t>18 ธันวาคม 2562 เวลา 15:13</t>
  </si>
  <si>
    <t>อนุมัติแล้ว</t>
  </si>
  <si>
    <t>เมษายน 2561</t>
  </si>
  <si>
    <t>กันยายน 2563</t>
  </si>
  <si>
    <t>กองสื่อสารองค์กร</t>
  </si>
  <si>
    <t>สำนักงานป้องกันและปราบปรามการฟอกเงิน</t>
  </si>
  <si>
    <t>หน่วยงานขึ้นตรงนายกรัฐมนตรี</t>
  </si>
  <si>
    <t>amlo00031</t>
  </si>
  <si>
    <t>ปง 0003-61-0001</t>
  </si>
  <si>
    <t>การกำกับ ตรวจสอบและประเมินผลตามกฎหมายว่าด้วยการป้องกันและปราบปราม การฟอกเงินและกฎหมายว่าด้วยการต่อต้าน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</si>
  <si>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ด้านการป้องกันและปราบปรามการทุจริตและประพฤติมิชอบ</t>
  </si>
  <si>
    <t>29 เมษายน 2563 เวลา 10:36</t>
  </si>
  <si>
    <t>ตุลาคม 2560</t>
  </si>
  <si>
    <t>ธันวาคม 2562</t>
  </si>
  <si>
    <t>กองกำกับและตรวจสอบ</t>
  </si>
  <si>
    <t>mof05191</t>
  </si>
  <si>
    <t>กค 0519(ส)-61-0003</t>
  </si>
  <si>
    <t>การดำเนินงาน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 (เดิม : การดำเนินงานขึ้นทะเบียนผู้ประกอบการระดับมาตรฐานเออีโอ (AEOs))</t>
  </si>
  <si>
    <t>ด้านเศรษฐกิจ</t>
  </si>
  <si>
    <t>24 พฤศจิกายน 2563 เวลา 11:21</t>
  </si>
  <si>
    <t>กันยายน 2564</t>
  </si>
  <si>
    <t>กองมาตรฐานพิธีการและราคาศุลกากร (กมพ.)</t>
  </si>
  <si>
    <t>กรมศุลกากร</t>
  </si>
  <si>
    <t>กระทรวงการคลัง</t>
  </si>
  <si>
    <t>moe02051</t>
  </si>
  <si>
    <t>ศธ0205-62-0007</t>
  </si>
  <si>
    <t>การจัดประชุมหารือความร่วมมือด้านการศึกษาระหว่างประเทศไทยกับประเทศคู่เจรจา ปี 2562 (Joint Working Group)</t>
  </si>
  <si>
    <t>ด้านการศึกษา</t>
  </si>
  <si>
    <t>25 มิถุนายน 2563 เวลา 14:48</t>
  </si>
  <si>
    <t>ธันวาคม 2561</t>
  </si>
  <si>
    <t>สิงหาคม 2562</t>
  </si>
  <si>
    <t>สำนักความสัมพันธ์ต่างประเทศ</t>
  </si>
  <si>
    <t>สำนักงานปลัดกระทรวงศึกษาธิการ</t>
  </si>
  <si>
    <t>กระทรวงศึกษาธิการ</t>
  </si>
  <si>
    <t>moe06021</t>
  </si>
  <si>
    <t>ศธ 0602-62-0001</t>
  </si>
  <si>
    <t>โครงการยกระดับการจัดการอาชีวศึกษา เพื่อเป็นศูนย์กลางด้านอาชีวศึกษาของภูมิภาคเอเชียตะวันออกเฉียงใต้</t>
  </si>
  <si>
    <t>30 ตุลาคม 2563 เวลา 14:42</t>
  </si>
  <si>
    <t>ตุลาคม 2562</t>
  </si>
  <si>
    <t>สำนักความร่วมมือ</t>
  </si>
  <si>
    <t>สำนักงานคณะกรรมการการอาชีวศึกษา</t>
  </si>
  <si>
    <t>moe06041</t>
  </si>
  <si>
    <t>ศธ 0604-62-0006</t>
  </si>
  <si>
    <t>โครงการความร่วมมือกับต่างประเทศเพื่อพัฒนาอาชีวศึกษาไทยของประเทศไทย</t>
  </si>
  <si>
    <t>29 พฤศจิกายน 2562 เวลา 15:05</t>
  </si>
  <si>
    <t>ตุลาคม 2561</t>
  </si>
  <si>
    <t>กันยายน 2562</t>
  </si>
  <si>
    <t>สำนักนโยบายและแผนการอาชีวศึกษา</t>
  </si>
  <si>
    <t>amlo00081</t>
  </si>
  <si>
    <t>ปง 0008-62-0005</t>
  </si>
  <si>
    <t>การสืบสวนคดีอาญาฐานสนับสนุนทางการเงินแก่การก่อการร้ายควบคู่กับคดีก่อการร้ายตามประมวลกฎหมายอาญา</t>
  </si>
  <si>
    <t>2 สิงหาคม 2562 เวลา 15:23</t>
  </si>
  <si>
    <t>กองความร่วมมือระหว่างประเทศ</t>
  </si>
  <si>
    <t>ปง 0008-62-0006</t>
  </si>
  <si>
    <t>การจัดทำ/ทบทวนเเผนการตรวจองค์กรไม่เเสวงหากำไรตามความเสี่ยงด้าน ML/TF</t>
  </si>
  <si>
    <t>2 สิงหาคม 2562 เวลา 15:36</t>
  </si>
  <si>
    <t>ปง 0008-62-0007</t>
  </si>
  <si>
    <t>การสั่งฟ้องคดีอาญากรณีสนับสนุนทางการเงินแก่การก่อการร้าย</t>
  </si>
  <si>
    <t>2 สิงหาคม 2562 เวลา 15:44</t>
  </si>
  <si>
    <t>ปง 0008-62-0008</t>
  </si>
  <si>
    <t>รณรงค์ให้องค์กรไม่เเสวงหากำไรดำเนินกิจกรรมทางการเงินผ่านสถาบันทางการเงิน</t>
  </si>
  <si>
    <t>2 สิงหาคม 2562 เวลา 16:03</t>
  </si>
  <si>
    <t>ปง 0008-62-0009</t>
  </si>
  <si>
    <t>ประชาสัมพันธ์สิทธิพิเศษทางภาษีเพื่อจูงใจให้องค์กรไม่เเสวงหากำไรที่ไม่ได้จดทะเบียนเข้ามาอยู่ในระบบ (กลุ่มเป้าหมาย องค์กรไม่เเสวงหากำไรไทยเเละต่างประเทศ)</t>
  </si>
  <si>
    <t>2 สิงหาคม 2562 เวลา 16:12</t>
  </si>
  <si>
    <t>ปง 0008-62-0010</t>
  </si>
  <si>
    <t>โครงการส่งเสริมความรู้ความเข้าใจเกี่ยวกับการปฏิบัติตามกฏระเบียบ/มาตรการในการป้องกันไม่ให้องค์กรไม่เเสวงหากำไรถูกใช้เป็นช่องทางในการฟอกเงินฯ</t>
  </si>
  <si>
    <t>2 สิงหาคม 2562 เวลา 16:25</t>
  </si>
  <si>
    <t>ปง 0008-62-0011</t>
  </si>
  <si>
    <t>โครงการส่งเสริมความรู้ความเข้าใจเกี่่ยวกับการปฏิบัติตามกฏระเบียบ/มาตรการในการป้องกันไม่ให้นิติบุคคลถูกใช้เป็นช่องทางในการฟอกเงินฯ</t>
  </si>
  <si>
    <t>2 สิงหาคม 2562 เวลา 16:34</t>
  </si>
  <si>
    <t>ปง 0008-62-0012</t>
  </si>
  <si>
    <t>การสืบสวนคดีอาญาฟอกเงินและการสนับสนุนทางการเงินแก่การก่อการร้าย โดยนำข้อมูลการสืบสวนทางการเงิน/ข้อมูลข่าวกรองทางการเงิน/ข้อมูลข่าวกรอง ความมั่นคง ประกอบการสืบสวนคดี</t>
  </si>
  <si>
    <t>2 สิงหาคม 2562 เวลา 16:39</t>
  </si>
  <si>
    <t>ปง 0008-62-0013</t>
  </si>
  <si>
    <t>การดำเนินการกับผู้กระทำความผิดโดยใช้มาตรการทางภาษี</t>
  </si>
  <si>
    <t>2 สิงหาคม 2562 เวลา 16:52</t>
  </si>
  <si>
    <t>ปง 0008-62-0014</t>
  </si>
  <si>
    <t>การจัดทำคู่มือการดำเนินคดีอาญาฐานฟอกเงิน</t>
  </si>
  <si>
    <t>2 สิงหาคม 2562 เวลา 17:03</t>
  </si>
  <si>
    <t>ปง 0008-62-0015</t>
  </si>
  <si>
    <t>การบูรณาการจับกุมผู้กระทำความผิดอาญาฐานฟอกเงิน เเละการสนับสนุนทางการเงินเเก่การก่อการร้าย</t>
  </si>
  <si>
    <t>25 ตุลาคม 2562 เวลา 14:35</t>
  </si>
  <si>
    <t>ปง 0008-62-0016</t>
  </si>
  <si>
    <t>การสืบสวนอาญาฟอกเงิน (คดีอาญา ML) ควบคู่กับคดีมูลฐาน</t>
  </si>
  <si>
    <t>2 สิงหาคม 2562 เวลา 17:15</t>
  </si>
  <si>
    <t>ปง 0008-62-0017</t>
  </si>
  <si>
    <t>การแสวงหาความร่วมมือเพื่อจัดการความเสี่ยงที่เผชิญอยู่</t>
  </si>
  <si>
    <t>25 ตุลาคม 2562 เวลา 11:19</t>
  </si>
  <si>
    <t>ปง 0008-62-0018</t>
  </si>
  <si>
    <t>การประสานความร่วมมือเชิงรุก และการตอบสนองข้อมูลด้านการกำกับตรวจสอบ</t>
  </si>
  <si>
    <t>4 สิงหาคม 2562 เวลา 12:33</t>
  </si>
  <si>
    <t>ปง 0008-62-0019</t>
  </si>
  <si>
    <t>การประสานความร่วมมือเชิงรุก และการตอบสนองข้อมูลด้านการสืบสวน ดำเนินคดี และการดำเนินการกับทรัพย์สินโดยเฉพาะอาชญากรรมที่มีความเสี่ยงสูง</t>
  </si>
  <si>
    <t>4 สิงหาคม 2562 เวลา 12:48</t>
  </si>
  <si>
    <t>ปง 0008-62-0020</t>
  </si>
  <si>
    <t>การเพิ่มประสิทธิภาพ/ขจัดอุปสรรคในการขอคืนทรัพย์และแบ่งปันทรัพย์กับต่างประเทศ</t>
  </si>
  <si>
    <t>4 สิงหาคม 2562 เวลา 13:01</t>
  </si>
  <si>
    <t>ปง 0008-62-0021</t>
  </si>
  <si>
    <t>การพัฒนาระบบจัดเก็บสถิติด้าน AML/CFT</t>
  </si>
  <si>
    <t>4 สิงหาคม 2562 เวลา 18:02</t>
  </si>
  <si>
    <t>ปง 0008-62-0022</t>
  </si>
  <si>
    <t>การพิจารณาทบทวนนโยบายและมาตรการในการกำกับตรวจสอบเกี่ยวกับนวัตกรรมทางเทคโนโลยีและเทคโนโลยีทางการเงิน</t>
  </si>
  <si>
    <t>4 สิงหาคม 2562 เวลา 20:33</t>
  </si>
  <si>
    <t>ปง 0008-62-0023</t>
  </si>
  <si>
    <t>กิจกรรมเผยแพร่แนวปฏิบัติให้แก่องค์กรไม่แสวงหากำไร/นิติบุคคล</t>
  </si>
  <si>
    <t>4 สิงหาคม 2562 เวลา 20:42</t>
  </si>
  <si>
    <t>ปง 0008-62-0024</t>
  </si>
  <si>
    <t>ลงโทษกรณีองค์กรไม่แสวงหากำไรไม่ปฏิบัติตามกฎหมาย/ข้อกำหนดอย่างเหมาะสมและรุนแรงเพียงพอ</t>
  </si>
  <si>
    <t>4 สิงหาคม 2562 เวลา 20:59</t>
  </si>
  <si>
    <t>ปง 0008-62-0025</t>
  </si>
  <si>
    <t>การตรวจสอบคุณสมบัติเเละความเหมาะสมของผู้บริหาร ผู้เป็นเจ้าของ หรือผู้ถือหุ้นใหญ่ของสถาบันการเงินตามหลักความเสี่ยง</t>
  </si>
  <si>
    <t>10 สิงหาคม 2562 เวลา 19:22</t>
  </si>
  <si>
    <t>ปง 0008-62-0026</t>
  </si>
  <si>
    <t>การตรวจสอบรายชื่อกรรมการมูลนิธืหรือสมาคมกับรายชื่อบุคคลที่ถูกกำหนดในขั้นตอนการจดทะเบียน</t>
  </si>
  <si>
    <t>10 สิงหาคม 2562 เวลา 19:47</t>
  </si>
  <si>
    <t>ปง 0008-62-0027</t>
  </si>
  <si>
    <t>การประเมินความเสี่ยงรายภาคธุรกิจด้านการฟอกเงินการสนับสนุนทางการเงินเเก่ก่อร้ายเเละการเเพร่ขยายอาวุธที่มีอานุภาพทำลายล้างสูง</t>
  </si>
  <si>
    <t>10 สิงหาคม 2562 เวลา 20:05</t>
  </si>
  <si>
    <t>ปง 0008-62-0028</t>
  </si>
  <si>
    <t>การประเมินความเสี่ยงอาชญากรรมมูลฐาน</t>
  </si>
  <si>
    <t>10 สิงหาคม 2562 เวลา 20:46</t>
  </si>
  <si>
    <t>ปง 0008-62-0029</t>
  </si>
  <si>
    <t>การจัดทำรายงานข่าวกรองทางการเงินเชิงยุทธศาสตร์</t>
  </si>
  <si>
    <t>10 สิงหาคม 2562 เวลา 20:53</t>
  </si>
  <si>
    <t>ปง 0008-62-0030</t>
  </si>
  <si>
    <t>การออกตรวจ ณ สถานที่ประกอบการตามความเสี่ยง</t>
  </si>
  <si>
    <t>10 สิงหาคม 2562 เวลา 21:12</t>
  </si>
  <si>
    <t>ปง 0008-62-0031</t>
  </si>
  <si>
    <t>การทบทวนตรวจสอบรายงานธุรกรรมที่มีเหตุอันควรสงสัยของผู้มีหน้าที่รายงาน</t>
  </si>
  <si>
    <t>10 สิงหาคม 2562 เวลา 21:22</t>
  </si>
  <si>
    <t>ปง 0008-62-0032</t>
  </si>
  <si>
    <t>การดำเนินคดีกับผู้มีหน้าที่รายงานกรณีฝ่าฝืนหรือไม่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เเละการเเพร่ขยายอาวุธที่มีอานุภาพทำลายล้างสูง</t>
  </si>
  <si>
    <t>10 สิงหาคม 2562 เวลา 21:55</t>
  </si>
  <si>
    <t>ปง 0008-62-0033</t>
  </si>
  <si>
    <t>โครงการส่งเสริมความรู้ความเข้าใจเกี่ยวกับความเสี่ยงเเละวิธีปฏิบัติ เเละการประเมินความเสี่ยงด้านการฟอกเงินฯ ให้เเก่ภาคธุรกิจตามความเสี่ยง รวมถึงธุรกิจขนาดเล็ก</t>
  </si>
  <si>
    <t>10 สิงหาคม 2562 เวลา 22:09</t>
  </si>
  <si>
    <t>ปง 0008-62-0034</t>
  </si>
  <si>
    <t>การส่งเสริมความรู้ความเข้าใจเกี่ยวกับการปฏิบัติตามมาตรการทางทรัพย์สิน ด้าน CTF เเละ CPF เเก่บุคคลที่อาจเกี่ยวข้องกับทรัพย์สินของบุคคลที่ถูกกำหนด</t>
  </si>
  <si>
    <t>10 สิงหาคม 2562 เวลา 22:22</t>
  </si>
  <si>
    <t>ปง 0008-62-0035</t>
  </si>
  <si>
    <t>การจัดทำเเนวทางปฏิบัติให้มีความทันสมัยเเละมีความเป็นเอกภาพ</t>
  </si>
  <si>
    <t>10 สิงหาคม 2562 เวลา 22:34</t>
  </si>
  <si>
    <t>ปง 0008-62-0036</t>
  </si>
  <si>
    <t>การเเจ้งรายชื่อประเทศที่มีข้อบกพร่องด้าน AML/CFT ตามประกาศของ FATF ให้สถาบันการเงินเฝ้าระวังการทำธุรกรรมที่เกี่ยวข้อง</t>
  </si>
  <si>
    <t>10 สิงหาคม 2562 เวลา 22:50</t>
  </si>
  <si>
    <t>ปง 0008-62-0037</t>
  </si>
  <si>
    <t>กิจกรรมส่งเสริมให้ผู้มีหน้าที่รายงานมีระบบการระบุติดตามตรวจสอบลูกค้าที่มีความเสี่ยงสูงรวมทั้งบุคคลที่ถูกกำหนด</t>
  </si>
  <si>
    <t>10 สิงหาคม 2562 เวลา 23:08</t>
  </si>
  <si>
    <t>ปง 0008-62-0038</t>
  </si>
  <si>
    <t>โครงการจัดทำระบบตรวจสอบรายชื่อบุคคลที่มีความเสี่ยงสูงด้านการฟอกเงิน เเละรายชื่อบุคคลที่ถูกกำหนด</t>
  </si>
  <si>
    <t>10 สิงหาคม 2562 เวลา 23:19</t>
  </si>
  <si>
    <t>ปง 0008-62-0039</t>
  </si>
  <si>
    <t>โครงการประเมินความเสี่ยงขององค์กรไม่เเสวงหากำไรในประเทศไทย</t>
  </si>
  <si>
    <t>17 ตุลาคม 2562 เวลา 13:14</t>
  </si>
  <si>
    <t>ปง 0008-62-0040</t>
  </si>
  <si>
    <t>โครงการประเมินความเสี่ยงประเภทของนิติบุคคล (ทั้งกรณีคนไทยเเละต่างชาติเป็นเจ้าของนิติบุคคลฯ)</t>
  </si>
  <si>
    <t>18 ตุลาคม 2562 เวลา 10:15</t>
  </si>
  <si>
    <t>ปง 0008-62-0041</t>
  </si>
  <si>
    <t>12 สิงหาคม 2562 เวลา 21:06</t>
  </si>
  <si>
    <t>ปง 0008-62-0042</t>
  </si>
  <si>
    <t>การจัดทำรายงานข่าวกรองทางการเงินเชิงรุก</t>
  </si>
  <si>
    <t>12 สิงหาคม 2562 เวลา 21:14</t>
  </si>
  <si>
    <t>ปง 0008-62-0043</t>
  </si>
  <si>
    <t>การวิเคราะห์รายงานธุรกรรมทางการเงินเพื่อประกอบการสืบสวนรวบรวมพยานหลักฐานการดำเนินคดี</t>
  </si>
  <si>
    <t>12 สิงหาคม 2562 เวลา 22:35</t>
  </si>
  <si>
    <t>ปง 0008-62-0044</t>
  </si>
  <si>
    <t>โครงการเเลกเปลี่ยนข้อมูลการข่าวด้าน AML/CFT</t>
  </si>
  <si>
    <t>12 สิงหาคม 2562 เวลา 22:42</t>
  </si>
  <si>
    <t>ปง 0008-62-0045</t>
  </si>
  <si>
    <t>การสืบสวนรวบรวมพยาน หลักฐานเพื่อดำเนินการกับทรัพย์สินที่เกี่ยวข้องกับการกระทำความผิดมูลฐานที่มีความเสี่ยงสูงในรูปชุดปฏิบัติการร่วม</t>
  </si>
  <si>
    <t>6 พฤศจิกายน 2562 เวลา 14:37</t>
  </si>
  <si>
    <t>ปง 0008-62-0046</t>
  </si>
  <si>
    <t>โครงการสืบสวนปราบปรามเพื่อดำเนินการกับทรัพย์สินของผู้กระทำความผิดทุกมูลฐานตามกฏหมายว่าด้วยการป้องกันเเละปราบปรามการฟอกเงินฯ</t>
  </si>
  <si>
    <t>12 สิงหาคม 2562 เวลา 23:14</t>
  </si>
  <si>
    <t>ปง 0008-62-0047</t>
  </si>
  <si>
    <t>งานคุ้มครองสิทธิผู้เสียหายที่ได้รับผลกระทบจากการกระทำความผิด</t>
  </si>
  <si>
    <t>12 สิงหาคม 2562 เวลา 23:22</t>
  </si>
  <si>
    <t>ปง 0008-62-0048</t>
  </si>
  <si>
    <t>งานตรวจพิสูจน์หลักฐานทางอิเล็กทรอนิกส์</t>
  </si>
  <si>
    <t>12 สิงหาคม 2562 เวลา 23:31</t>
  </si>
  <si>
    <t>ปง 0008-62-0049</t>
  </si>
  <si>
    <t>การตรวจสอบการกระทำความผิดทางเทคโนโลยี</t>
  </si>
  <si>
    <t>12 สิงหาคม 2562 เวลา 23:39</t>
  </si>
  <si>
    <t>ปง 0008-62-0050</t>
  </si>
  <si>
    <t>การดำเนินการกับทรัพย์สินที่เกี่ยวข้องกับการกระทำความผิดกรณีดำเนินการตามกฎหมายอื่นเเล้วไม่เป็นผล</t>
  </si>
  <si>
    <t>25 ตุลาคม 2562 เวลา 16:31</t>
  </si>
  <si>
    <t>ปง 0008-62-0051</t>
  </si>
  <si>
    <t>โครงการสืบสวน ปราบปรามเพื่อดำเนินการกับทรัพย์สินของผู้กระทำความผิดมูลฐานตามกฏหมายฟอกเงิน เเละกฏหมายอื่น</t>
  </si>
  <si>
    <t>15 สิงหาคม 2562 เวลา 9:52</t>
  </si>
  <si>
    <t>ปง 0008-62-0052</t>
  </si>
  <si>
    <t>โครงการสืบสวน รวบรวมพยานหลักฐานนอกพื้นที่ เพื่อหาความเชื่อมโยงประกอบการตรวจสอบวิเคราะห์ข้อมูลธุรกรรมในการดำเนินการตามกฏหมายว่าด้วยการป้องกันเเละปราบปรามการฟอกเงิน</t>
  </si>
  <si>
    <t>15 สิงหาคม 2562 เวลา 9:58</t>
  </si>
  <si>
    <t>ปง 0008-62-0053</t>
  </si>
  <si>
    <t>โครงการสืบสวนรวบรวมพยานหลักฐานเพื่อดำเนินการตาม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</t>
  </si>
  <si>
    <t>15 สิงหาคม 2562 เวลา 10:05</t>
  </si>
  <si>
    <t>ปง 0008-62-0054</t>
  </si>
  <si>
    <t>การวิเคราะห์ข้อมูลเงินสดผ่านเเดน</t>
  </si>
  <si>
    <t>15 สิงหาคม 2562 เวลา 10:11</t>
  </si>
  <si>
    <t>ปง 0008-62-0055</t>
  </si>
  <si>
    <t>การประชุมระดับนโยบายเกี่ยวกับการดำเนินคดีอาญาฟอกเงิน</t>
  </si>
  <si>
    <t>15 สิงหาคม 2562 เวลา 10:43</t>
  </si>
  <si>
    <t>ปง 0008-62-0056</t>
  </si>
  <si>
    <t>การประชุมระดับนโยบายเกี่ยวกับการดำเนินคดีอาญาฐานสนับสนุนทางการเงินเเก่การก่อการร้าย</t>
  </si>
  <si>
    <t>15 สิงหาคม 2562 เวลา 10:49</t>
  </si>
  <si>
    <t>ปง 0008-62-0057</t>
  </si>
  <si>
    <t>การจัดทำคู่มือการดำเนินคดีอาญาฐานสนับสนุนทางการเงินเเก่การก่อการร้าย (คดีอาญา TF)</t>
  </si>
  <si>
    <t>15 สิงหาคม 2562 เวลา 10:57</t>
  </si>
  <si>
    <t>ปง 0008-62-0058</t>
  </si>
  <si>
    <t>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</t>
  </si>
  <si>
    <t>17 ตุลาคม 2562 เวลา 11:49</t>
  </si>
  <si>
    <t>ปง 0008-62-0059</t>
  </si>
  <si>
    <t>โครงการสัมมนาเชิงปฏิบัติการ เรื่องการบูรณาการปฏิบัติตามกฏหมายว่าด้วยการป้องกันเเละปราบปรามการฟอกเงิน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</t>
  </si>
  <si>
    <t>15 สิงหาคม 2562 เวลา 11:30</t>
  </si>
  <si>
    <t>ปง 0008-62-0060</t>
  </si>
  <si>
    <t>โครงการเผยเเพร่ความรู้เกี่ยวกับกฏหมายว่าด้วยการป้องกันเเละปราบปรามการฟอกเงิน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</t>
  </si>
  <si>
    <t>15 สิงหาคม 2562 เวลา 15:27</t>
  </si>
  <si>
    <t>ปง 0008-62-0061</t>
  </si>
  <si>
    <t>โครงการพัฒนาระบบรับเรื่องราวร้องทุกข์เเจ้งเบาะเเสเกี่ยวกับการฟอกเงินฯ</t>
  </si>
  <si>
    <t>16 สิงหาคม 2562 เวลา 14:10</t>
  </si>
  <si>
    <t>ปง 0008-62-0062</t>
  </si>
  <si>
    <t>เเจ้งรายชื่อบุคคลที่ถูกกำหนดของประเทศไทยไปยังประเทศเป้าหมาย เพื่อพิจารณากำหนดรายชื่อเป็นบุคคลที่ถูกกำหนดของประเทศเป้าหมาย</t>
  </si>
  <si>
    <t>16 สิงหาคม 2562 เวลา 14:17</t>
  </si>
  <si>
    <t>ปง 0008-62-0063</t>
  </si>
  <si>
    <t>การพิจารณาทบทวนกฏหมาย นโยบาย เเละมาตรการด้านการป้องกันเเละปราบปรามการฟอกเงินฯ ให้สอดคล้องกับมาตรฐานสากลเเละสถานการณ์ปัจจุบัน เเละเเก้ไข/ปรับปรุง</t>
  </si>
  <si>
    <t>16 สิงหาคม 2562 เวลา 14:31</t>
  </si>
  <si>
    <t>ปง 0008-62-0064</t>
  </si>
  <si>
    <t>โครงการปรับปรุงโครงสร้างสำนักงาน ปปง.</t>
  </si>
  <si>
    <t>25 ตุลาคม 2562 เวลา 15:00</t>
  </si>
  <si>
    <t>ปง 0008-62-0065</t>
  </si>
  <si>
    <t>โครงการจัดตั้งกองพัฒนาการป้องกันเเละปราบปรามการฟอกเงิน</t>
  </si>
  <si>
    <t>16 สิงหาคม 2562 เวลา 14:54</t>
  </si>
  <si>
    <t>ปง 0008-62-0066</t>
  </si>
  <si>
    <t>การจัดเก็บข้อมูลการดำเนินงานด้าน AML/CFT ของภาคธุรกิจผู้มีหน้าที่รายงาน</t>
  </si>
  <si>
    <t>16 สิงหาคม 2562 เวลา 15:04</t>
  </si>
  <si>
    <t>ปง 0008-62-0067</t>
  </si>
  <si>
    <t>การเชื่อมโยงฐานข้อมูลที่จำเป็นด้าน AML/CFT</t>
  </si>
  <si>
    <t>16 สิงหาคม 2562 เวลา 15:12</t>
  </si>
  <si>
    <t>ปง 0008-62-0068</t>
  </si>
  <si>
    <t>โครงการพัฒนาระบบการกำกับ ติดตาม เเละการรายงานผล</t>
  </si>
  <si>
    <t>16 สิงหาคม 2562 เวลา 15:21</t>
  </si>
  <si>
    <t>ปง 0008-62-0069</t>
  </si>
  <si>
    <t>โครงการวิจัยเกี่ยวกับนวัตกรรมทางเทคโนโลยี รวมถึงเทคโนโลยีทางการเงิน เเละเทคโนโลยีด้านการกำกับดูเเล</t>
  </si>
  <si>
    <t>16 สิงหาคม 2562 เวลา 15:40</t>
  </si>
  <si>
    <t>ปง 0008-62-0070</t>
  </si>
  <si>
    <t>โครงการพัฒนาและปรับปรุงระบบเทคโนโลยีสารสนเทศให้มีความทันสมัยและตอบสนองความต้องการของผู้ใช้งาน</t>
  </si>
  <si>
    <t>26 สิงหาคม 2562 เวลา 9:36</t>
  </si>
  <si>
    <t>ปง 0008-62-0071</t>
  </si>
  <si>
    <t>โครงการเพิ่มประสิทธิภาพระบบเทคโนโลยีสารสนเทศและบริหารจัดการความมั่นคงปลอดภันด้านสารสนเทศของสำนักงาน ปปง.</t>
  </si>
  <si>
    <t>6 พฤศจิกายน 2562 เวลา 16:31</t>
  </si>
  <si>
    <t>กันยายน 2565</t>
  </si>
  <si>
    <t>ปง 0008-62-0072</t>
  </si>
  <si>
    <t>การจัดทำรายงานข่าวกรองทางการเงิน ที่มีการวิเคราะห์รูปแบบวิธีเเละเเนวโน้มเกี่ยวกับการฟอกเงิน การสนับสนุนทางการเงินเเก่การก่อการร้าย เเละการสนับสนุนทางการเงินเเก่การเเพร่ขยายอาวุธที่มีอานุภาพทำลายล้างสูง การฟอกเงินที่เเสวงประโยชน์จากนวัตกรรมเเละเทคโนโลยี</t>
  </si>
  <si>
    <t>16 สิงหาคม 2562 เวลา 16:20</t>
  </si>
  <si>
    <t>ปง 0008-62-0073</t>
  </si>
  <si>
    <t>การดำเนินการตามนโยบายรัฐบาล เรื่อง ข้อเสนอการพัฒนานวัตกรรม</t>
  </si>
  <si>
    <t>16 สิงหาคม 2562 เวลา 16:29</t>
  </si>
  <si>
    <t>ปง 0008-62-0074</t>
  </si>
  <si>
    <t>การสืบสวนเเละดำเนินคดีกับตัวผู้กระทำความผิดเเละทรัพย์สินที่เกี่ยวข้องกับการกระทำความผิดโดยใช้นวัตกรรมทางเทคโนโลยี</t>
  </si>
  <si>
    <t>26 สิงหาคม 2562 เวลา 16:04</t>
  </si>
  <si>
    <t>ปง 0008-62-0075</t>
  </si>
  <si>
    <t>โครงการสัมมนาเชิงปฏิบัติการตามกฎหมายว่าด้วยสมาคม มูลนิธิ การเรี่ยไรและการป้องกันและปราบปรามการฟอกเงิน</t>
  </si>
  <si>
    <t>27 สิงหาคม 2562 เวลา 16:20</t>
  </si>
  <si>
    <t>ปง 0008-62-0076</t>
  </si>
  <si>
    <t>การตรวจสอบการปฏิบัติงานของนิติบุคคลตามกฎหมาย</t>
  </si>
  <si>
    <t>27 สิงหาคม 2562 เวลา 16:30</t>
  </si>
  <si>
    <t>ปง 0008-62-0077</t>
  </si>
  <si>
    <t>โครงการนำระบบฐานข้อมูลการเดินทางของผู้โดยสาร (Passenger Name Record (PNR)) มาใช้ในงานศุลกากร</t>
  </si>
  <si>
    <t>27 สิงหาคม 2562 เวลา 16:36</t>
  </si>
  <si>
    <t>ปง 0008-62-0078</t>
  </si>
  <si>
    <t>การสั่งฟ้องคดีอาญาฟอกเงิน (คดีอาญา ML)</t>
  </si>
  <si>
    <t>27 สิงหาคม 2562 เวลา 16:43</t>
  </si>
  <si>
    <t>ปง 0008-62-0079</t>
  </si>
  <si>
    <t>จัดกิจกรรมเผยแพร่ความรู้และสร้างความตระหนักให้กับภาคเอกชนเกี่ยวกับมาตรการในการต่อต้านการสนับสนุนทางการเงินแก่การแพร่ขยายอาวุธที่มีอานุภาพทำลายล้างสูง</t>
  </si>
  <si>
    <t>27 สิงหาคม 2562 เวลา 16:52</t>
  </si>
  <si>
    <t>ปง 0008-62-0080</t>
  </si>
  <si>
    <t>โครงการประชาสัมพันธ์ช่องทางความร่วมมือระหว่างประเทศในเรื่องทางอาญา (MLAT)</t>
  </si>
  <si>
    <t>29 สิงหาคม 2562 เวลา 16:46</t>
  </si>
  <si>
    <t>ปง 0008-62-0081</t>
  </si>
  <si>
    <t>โครงการสัมนาเชิงปฏิบัติการตามกฎหมายว่าด้วยสมาคม มูลนิธิและเรี่ยไร</t>
  </si>
  <si>
    <t>2 กันยายน 2562 เวลา 16:25</t>
  </si>
  <si>
    <t>ปง 0008-62-0082</t>
  </si>
  <si>
    <t>โครงการตรวจนิเทศการฏิบัติงานของสมาคม มูลนิธิและการเรี่ยไร และงานขายทอดตลาดและค้าของเก่า</t>
  </si>
  <si>
    <t>2 กันยายน 2562 เวลา 16:29</t>
  </si>
  <si>
    <t>ปง 0008-62-0083</t>
  </si>
  <si>
    <t>โครงการพัฒนาศักยภาพบุคลากรที่ปฏิบัติหน้าที่ในการกำกับดูแลสมาคมและมูลนิธิ</t>
  </si>
  <si>
    <t>2 กันยายน 2562 เวลา 16:34</t>
  </si>
  <si>
    <t>ปง 0008-62-0084</t>
  </si>
  <si>
    <t>โครงการนำเข้าข้อมูลสมาคมและมูลนิธิในฐานระบบ e-DOPA License</t>
  </si>
  <si>
    <t>5 กันยายน 2562 เวลา 15:27</t>
  </si>
  <si>
    <t>ปง 0008-62-0085</t>
  </si>
  <si>
    <t>โครงการส่งเสริมความรู้เกี่ยวกับหลักเกณฑ์และวิธีปฏิบัติในการรายงานธุรกรรมตามกฎหมายว่าด้วยการป้องกันและปราบปรามการฟอกเงินสำหรับสหกรณ์</t>
  </si>
  <si>
    <t>18 ตุลาคม 2562 เวลา 11:23</t>
  </si>
  <si>
    <t>ปง 0008-62-0086</t>
  </si>
  <si>
    <t>การจัดทำฐานข้อมูลสมาชิกสหกรณ์</t>
  </si>
  <si>
    <t>5 กันยายน 2562 เวลา 15:51</t>
  </si>
  <si>
    <t>ปง 0008-62-0087</t>
  </si>
  <si>
    <t>การพัฒนาหลักสูตรเกี่ยวกับการดำเนินการตามกฎหมายว่าด้วยการป้องกันและปราบปรามการฟอกเงินฯ</t>
  </si>
  <si>
    <t>5 กันยายน 2562 เวลา 15:55</t>
  </si>
  <si>
    <t>ปง 0008-62-0088</t>
  </si>
  <si>
    <t>การจัดทำฐานข้อมูลเกี่ยวกับนิติบุคคล/ผู้รับประโยชน์ให้มีความถูกต้องและทันสมัย</t>
  </si>
  <si>
    <t>5 กันยายน 2562 เวลา 15:59</t>
  </si>
  <si>
    <t>bot21</t>
  </si>
  <si>
    <t>ธปท. 2-62-0002</t>
  </si>
  <si>
    <t>การแสวงหาเครือข่ายความร่วมมือเพื่อจัดการความเสี่ยงที่เผชิญอยู่</t>
  </si>
  <si>
    <t>19 กันยายน 2562 เวลา 15:01</t>
  </si>
  <si>
    <t>ฝ่ายกฎหมาย</t>
  </si>
  <si>
    <t>ธนาคารแห่งประเทศไทย</t>
  </si>
  <si>
    <t>หน่วยงานอื่นๆ</t>
  </si>
  <si>
    <t>ธปท. 2-62-0003</t>
  </si>
  <si>
    <t>การประสานความร่วมมือเชิงรุกและการตอบสนองข้อมูลด้านการกำกับตรวจสอบ</t>
  </si>
  <si>
    <t>19 กันยายน 2562 เวลา 15:00</t>
  </si>
  <si>
    <t>bot021</t>
  </si>
  <si>
    <t>ธปท.-62-0006</t>
  </si>
  <si>
    <t>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 ตามหลักความเสี่ยง</t>
  </si>
  <si>
    <t>26 กันยายน 2562 เวลา 17:46</t>
  </si>
  <si>
    <t>กลุ่มงานยุทธศาสตร์องค์กร</t>
  </si>
  <si>
    <t>ธปท.-62-0007</t>
  </si>
  <si>
    <t>26 กันยายน 2562 เวลา 17:17</t>
  </si>
  <si>
    <t>ธปท.-62-0008</t>
  </si>
  <si>
    <t>26 กันยายน 2562 เวลา 17:33</t>
  </si>
  <si>
    <t>ธปท.-62-0009</t>
  </si>
  <si>
    <t>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</t>
  </si>
  <si>
    <t>26 กันยายน 2562 เวลา 17:42</t>
  </si>
  <si>
    <t>moac11041</t>
  </si>
  <si>
    <t>กษ 1104-62-0007</t>
  </si>
  <si>
    <t>ตรวจสอบคุณสมบัติและความเหมาะสมของผู้บริหารผู้เป็นเจ้าของหรือผู้ถือหุ้นใหญ่ของสถาบันการเงินตามหลักความเสี่่ยง</t>
  </si>
  <si>
    <t>18 พฤษภาคม 2563 เวลา 10:24</t>
  </si>
  <si>
    <t>กองแผนงาน</t>
  </si>
  <si>
    <t>กรมส่งเสริมสหกรณ์</t>
  </si>
  <si>
    <t>กระทรวงเกษตรและสหกรณ์</t>
  </si>
  <si>
    <t>กษ 1104-62-0008</t>
  </si>
  <si>
    <t>8 พฤศจิกายน 2562 เวลา 11:21</t>
  </si>
  <si>
    <t>moc08031</t>
  </si>
  <si>
    <t>พณ 0803-63-0001</t>
  </si>
  <si>
    <t>โครงการส่งเสริมความรู้ความเข้าใจเกี่ยวกับการปฏิบัติตามกฎระเบียบ/มาตรการในการป้องกันไม่ให้นิติบุคคลถูกใช้เเป็นช่องทางในการฟอกเงินฯ</t>
  </si>
  <si>
    <t>16 ตุลาคม 2562 เวลา 13:17</t>
  </si>
  <si>
    <t>สำนักกฎหมาย</t>
  </si>
  <si>
    <t>กรมพัฒนาธุรกิจการค้า</t>
  </si>
  <si>
    <t>กระทรวงพาณิชย์</t>
  </si>
  <si>
    <t>moac04021</t>
  </si>
  <si>
    <t>กษ 0402-63-0001</t>
  </si>
  <si>
    <t>โครงการส่งเสริมความรู้เกี่ยวกับหลักเกณฑ์และวิธีการปฏิบัติในการรายงานธุรกรรมตามกฎหมายว่าด้วยการป้องกันและปราบปรามการฟอกเงินสำหรับสหกรณ์ ปีงบประมาณ พ.ศ. 2563</t>
  </si>
  <si>
    <t>27 ธันวาคม 2562 เวลา 15:05</t>
  </si>
  <si>
    <t>สำนักแผนงานและโครงการพิเศษ</t>
  </si>
  <si>
    <t>กรมตรวจบัญชีสหกรณ์</t>
  </si>
  <si>
    <t>oic11101</t>
  </si>
  <si>
    <t>1110-63-0001</t>
  </si>
  <si>
    <t>การประสานความร่วมมือเชิงรุก และการตอบสนองข้อมูลด้านการกำกับและตรวจสอบ</t>
  </si>
  <si>
    <t>15 ตุลาคม 2562 เวลา 7:43</t>
  </si>
  <si>
    <t>มกราคม 2562</t>
  </si>
  <si>
    <t>ธันวาคม 2565</t>
  </si>
  <si>
    <t>ฝ่ายกลยุทธ์และบริหารความเสี่ยง</t>
  </si>
  <si>
    <t>สำนักงานคณะกรรมการกำกับและส่งเสริมการประกอบธุรกิจประกันภัย (คปภ.)</t>
  </si>
  <si>
    <t>1110-63-0002</t>
  </si>
  <si>
    <t>15 ตุลาคม 2562 เวลา 7:32</t>
  </si>
  <si>
    <t>1110-63-0003</t>
  </si>
  <si>
    <t>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 ตามหลักความเสี่ยง</t>
  </si>
  <si>
    <t>15 ตุลาคม 2562 เวลา 7:40</t>
  </si>
  <si>
    <t>พณ 0803-63-0002</t>
  </si>
  <si>
    <t>15 ตุลาคม 2562 เวลา 17:07</t>
  </si>
  <si>
    <t>พณ 0803-63-0003</t>
  </si>
  <si>
    <t>15 ตุลาคม 2562 เวลา 17:17</t>
  </si>
  <si>
    <t>พณ 0803-63-0004</t>
  </si>
  <si>
    <t>16 ตุลาคม 2562 เวลา 8:51</t>
  </si>
  <si>
    <t>พณ 0803-63-0005</t>
  </si>
  <si>
    <t>16 ตุลาคม 2562 เวลา 10:42</t>
  </si>
  <si>
    <t>rmutt057802011</t>
  </si>
  <si>
    <t>ศธ0578.02-63-0015</t>
  </si>
  <si>
    <t>โครงการสัมมนาเชิงปฏิบัติการเพื่อยกระดับครูอาชีวศึกษาในภูมิภาคเอเชียและเชียตะวันออกเฉียงใต้ (RAVTE)</t>
  </si>
  <si>
    <t>21 ตุลาคม 2562 เวลา 15:51</t>
  </si>
  <si>
    <t>คณะครุศาสตร์อุตสาหกรรม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</si>
  <si>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</si>
  <si>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</si>
  <si>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กษ 1104-63-0001</t>
  </si>
  <si>
    <t>จัดประชุมทางไกล (Conference) 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t>
  </si>
  <si>
    <t>23 เมษายน 2563 เวลา 14:31</t>
  </si>
  <si>
    <t>amlo00131</t>
  </si>
  <si>
    <t>ปง 0013-63-0002</t>
  </si>
  <si>
    <t>แผนงานยกระดับการพัฒนาคุณภาพการบริหารจัดการภาครัฐของสำนักงาน ปปง.</t>
  </si>
  <si>
    <t>24 เมษายน 2563 เวลา 14:29</t>
  </si>
  <si>
    <t>กลุ่มพัฒนาระบบบริหาร</t>
  </si>
  <si>
    <t>mol02101</t>
  </si>
  <si>
    <t>รง 0210-63-0005</t>
  </si>
  <si>
    <t>ส่งเสริมการดำเนินงานตามพันธกิจในฐานะของสมาชิกองค์การแรงงานระหว่างประเทศ (ILO)</t>
  </si>
  <si>
    <t>ด้านการสร้างโอกาสและความเสมอภาคทางสังคม</t>
  </si>
  <si>
    <t>27 ธันวาคม 2562 เวลา 17:30</t>
  </si>
  <si>
    <t>สำนักประสานความร่วมมือระหว่างประเทศ</t>
  </si>
  <si>
    <t>สำนักงานปลัดกระทรวงแรงงาน</t>
  </si>
  <si>
    <t>กระทรวงแรงงาน</t>
  </si>
  <si>
    <t>omb041</t>
  </si>
  <si>
    <t>omb04-63-0008</t>
  </si>
  <si>
    <t>โครงการพัฒนารูปแบบและ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</t>
  </si>
  <si>
    <t>สำนักนโยบายและแผน</t>
  </si>
  <si>
    <t>สำนักงานผู้ตรวจการแผ่นดิน</t>
  </si>
  <si>
    <t>องค์กรอิสระ</t>
  </si>
  <si>
    <t>m-society02031</t>
  </si>
  <si>
    <t>พม 0203-63-0001</t>
  </si>
  <si>
    <t>โครงการสร้างและพัฒนาความร่วมมือกับภาคีเครือข่ายในการเป็นหุ้นส่วนทางสังคม (กิจกรรมเสริมสร้างความร่วมมือภาคีเครือข่ายเพื่อขับเคลื่อนการดำเนินงานด้านต่างประเทศ)</t>
  </si>
  <si>
    <t>7 สิงหาคม 2563 เวลา 15:02</t>
  </si>
  <si>
    <t>กองการต่างประเทศ</t>
  </si>
  <si>
    <t>สำนักงานปลัดกระทรวงฯ</t>
  </si>
  <si>
    <t>กระทรวงการพัฒนาสังคมและความมั่นคงของมนุษย์</t>
  </si>
  <si>
    <t>mol05091</t>
  </si>
  <si>
    <t>รง 0509-63-0005</t>
  </si>
  <si>
    <t>โครงการจัดประชุมเจ้าหน้าที่ตรวจแรงงานอาเซียน ในวาระที่ไทยเป็นประธานอาเซียนในปี พ.ศ. 2562 (ปีงบประมาณ 2563)</t>
  </si>
  <si>
    <t>25 ธันวาคม 2562 เวลา 12:40</t>
  </si>
  <si>
    <t>สำนักพัฒนามาตรฐานแรงงาน</t>
  </si>
  <si>
    <t>กรมสวัสดิการและคุ้มครองแรงงาน</t>
  </si>
  <si>
    <t>industry07101</t>
  </si>
  <si>
    <t>อก 0710-63-0001</t>
  </si>
  <si>
    <t>โครงการส่งเสริมและพัฒนาด้านการมาตรฐานเพื่อเพิ่มขีดความสามารถในการแข่งขัน (ค่าใช้จ่ายการเดินทางไปราชการต่างประเทศชั่วคราว)</t>
  </si>
  <si>
    <t>ด้านการสร้างความสามารถในการแข่งขัน</t>
  </si>
  <si>
    <t>23 เมษายน 2563 เวลา 16:08</t>
  </si>
  <si>
    <t>กองบริหารมาตรฐานระหว่างประเทศ</t>
  </si>
  <si>
    <t>สำนักงานมาตรฐานผลิตภัณฑ์อุตสาหกรรม</t>
  </si>
  <si>
    <t>กระทรวงอุตสาหกรรม</t>
  </si>
  <si>
    <t>ศธ0205-63-0008</t>
  </si>
  <si>
    <t>โครงการแลกเปลี่ยนเยาวชน ณ ประเทศญี่ปุ่น ประจำปี 2563</t>
  </si>
  <si>
    <t>25 มิถุนายน 2563 เวลา 15:46</t>
  </si>
  <si>
    <t>opm02091</t>
  </si>
  <si>
    <t>นร 0209-63-0001</t>
  </si>
  <si>
    <t>โครงการประชาสัมพันธ์ด้านต่างประเทศ</t>
  </si>
  <si>
    <t>16 กรกฎาคม 2563 เวลา 12:49</t>
  </si>
  <si>
    <t>สำนักการประชาสัมพันธ์ต่างประเทศ</t>
  </si>
  <si>
    <t>กรมประชาสัมพันธ์</t>
  </si>
  <si>
    <t>สำนักนายกรัฐมนตรี</t>
  </si>
  <si>
    <t>moph10041</t>
  </si>
  <si>
    <t>สธ 1004-63-0014</t>
  </si>
  <si>
    <t>โครงการพัฒนาหลักเกณฑ์ วิธีการ เงื่อนไข และขั้นตอน สำหรับกระบวนการทดสอบครั้งที่สอง ให้สอดคล้องตามความตกลงว่าด้วยการอำนวยความสะดวกทางการค้า</t>
  </si>
  <si>
    <t>ด้านการปรับสมดุลและพัฒนาระบบการบริหารจัดการภาครัฐ</t>
  </si>
  <si>
    <t>22 มิถุนายน 2563 เวลา 12:05</t>
  </si>
  <si>
    <t>มกราคม 2563</t>
  </si>
  <si>
    <t>กองแผนงานและวิชาการ</t>
  </si>
  <si>
    <t>สำนักงานคณะกรรมการอาหารและยา</t>
  </si>
  <si>
    <t>กระทรวงสาธารณสุข</t>
  </si>
  <si>
    <t>สธ 1004-63-0015</t>
  </si>
  <si>
    <t>โครงการพัฒนาความร่วมมือระหว่างประเทศ</t>
  </si>
  <si>
    <t>31 มกราคม 2563 เวลา 14:47</t>
  </si>
  <si>
    <t>moph10071</t>
  </si>
  <si>
    <t>สธ 1007-63-0008</t>
  </si>
  <si>
    <t>โครงการแก้ไขพระราชบัญญัติเครื่องสำอางและจัดทำกฎหมายให้สอดคล้องกับข้อกำหนดสากล</t>
  </si>
  <si>
    <t>22 มิถุนายน 2563 เวลา 16:11</t>
  </si>
  <si>
    <t>สำนักควบคุมเครื่องสำอางและวัตถุอันตราย</t>
  </si>
  <si>
    <t>mof10031</t>
  </si>
  <si>
    <t>กค 1003-63-0002</t>
  </si>
  <si>
    <t>ปรับปรุงกฏหมาย/มาตรการในการตรวจทานคุณสมบัติและความเหมาะสมของผู้บริหาร ผู้เป็นเจ้าของ หรือผู้ถือหุ้นใหญ่ รวมถึงผู้รับประโยชน์ที่แท้จริงของสหกรณ์ธุรกิจลิสซิ่ง รวมทั้งสถาบันการเงินอย่างสม่ำเสมอว่ามีคุณลักษณะต้องห้ามหรือไม่ เพิ่มข้อกำหนดในการตรวจทานคุณสมบัติและความเหมาะสมของผู้บริหารฯ ให้ครอบคลุมถึงกรณีผู้ถือหุ้นรายใหญ่ (สถาบันการเงิน)</t>
  </si>
  <si>
    <t>12 กุมภาพันธ์ 2563 เวลา 12:53</t>
  </si>
  <si>
    <t>สำนักงานเศรษฐกิจการคลัง</t>
  </si>
  <si>
    <t>mfa02061</t>
  </si>
  <si>
    <t>กต 0206-63-0035</t>
  </si>
  <si>
    <t>โครงการจ้างผลิตหนังสือเดินทางอิเล็กทรอนิกส์เพิ่ม ในช่วงเปลี่ยนผ่านโครงการจ้างผลิต และให้บริการจัดทำหนังสือเดินทางอิเล็กทรอนิกส์ ระยะที่ 2 ไปสู่ ระยะที่ 3</t>
  </si>
  <si>
    <t>ด้านการบริหารราชการแผ่นดิน</t>
  </si>
  <si>
    <t>19 พฤษภาคม 2563 เวลา 13:44</t>
  </si>
  <si>
    <t>มีนาคม 2562</t>
  </si>
  <si>
    <t>กุมภาพันธ์ 2563</t>
  </si>
  <si>
    <t>สำนักงานปลัดกระทรวงการต่างประเทศ</t>
  </si>
  <si>
    <t>กระทรวงการต่างประเทศ</t>
  </si>
  <si>
    <t>mol03161</t>
  </si>
  <si>
    <t>รง 0316-63-0002</t>
  </si>
  <si>
    <t>โครงการพัฒนาระบบกำกับตรวจสอบองค์กรไม่แสวงหากำไร/นิติบุคคลให้สอดคล้องกับความเสี่ยง</t>
  </si>
  <si>
    <t>23 กรกฎาคม 2563 เวลา 16:00</t>
  </si>
  <si>
    <t>สำนักบริหารแรงงานต่างด้าว</t>
  </si>
  <si>
    <t>กรมการจัดหางาน</t>
  </si>
  <si>
    <t>รง 0316-63-0003</t>
  </si>
  <si>
    <t>โครงการส่งเสริมให้ความรู้ความเข้าใจเกี่ยวกับข้อกำหนดที่องค์กรไม่แสวงหากำไร/นิติบุคคลต้องดำเนินการ</t>
  </si>
  <si>
    <t>23 กรกฎาคม 2563 เวลา 15:20</t>
  </si>
  <si>
    <t>รง 0316-63-0004</t>
  </si>
  <si>
    <t>โครงการส่งเสริมความโปร่งใสในการดำเนินงานขององค์กรไม่แสวงหากำไร/นิติบุคคล</t>
  </si>
  <si>
    <t>23 กรกฎาคม 2563 เวลา 15:54</t>
  </si>
  <si>
    <t>รง 0316-63-0005</t>
  </si>
  <si>
    <t>โครงการกำกับดูแลองค์กรไม่แสวงหากำไร/นิติบุคคลตามความเสี่ยง และใช้มาตรการลงโทษที่เหมาะสมกับองค์กรไม่แสวงหากำไร/นิติบุคคลที่ไม่ปฏิบัติตามข้อกำหนดหรือมีพฤติกรรมที่ไม่เหมาะสม</t>
  </si>
  <si>
    <t>23 กรกฎาคม 2563 เวลา 16:04</t>
  </si>
  <si>
    <t>รง 0316-63-0006</t>
  </si>
  <si>
    <t>โครงการการแก้ไขเพิ่มเติม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</t>
  </si>
  <si>
    <t>23 กรกฎาคม 2563 เวลา 14:37</t>
  </si>
  <si>
    <t>constitutionalcourt00101</t>
  </si>
  <si>
    <t>ศร0010-63-0001</t>
  </si>
  <si>
    <t>โครงการประชุมสัมมนาทางวิชาการนานาชาติและเจรจาความร่วมมือกับศาลรัฐธรรมนูญต่างประเทศในระดับทวิภาคีและพหุภาคี</t>
  </si>
  <si>
    <t>ด้านกฎหมาย</t>
  </si>
  <si>
    <t>30 มิถุนายน 2563 เวลา 14:02</t>
  </si>
  <si>
    <t>สำนักงานศาลรัฐธรรมนูญ</t>
  </si>
  <si>
    <t>ศาล</t>
  </si>
  <si>
    <t>ศร0010-63-0011</t>
  </si>
  <si>
    <t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t>
  </si>
  <si>
    <t>30 มิถุนายน 2563 เวลา 13:44</t>
  </si>
  <si>
    <t>ศร0010-63-0015</t>
  </si>
  <si>
    <t>โครงการการประชุมคณะกรรมการบริหารสมาคมศาลรัฐธรรมนูญภูมิภาคเอเชียและการประชุมตุลาการศาลรัฐธรรมนูญโลก</t>
  </si>
  <si>
    <t>30 มิถุนายน 2563 เวลา 14:00</t>
  </si>
  <si>
    <t>ศร0010-63-0022</t>
  </si>
  <si>
    <t>โครงการมอบหมายข้าราชการสำนักงานศาลรัฐธรรมนูญเดินทางไปราชการต่างประเทศชั่วคราว เพื่อปฏิบัติหน้าที่เจ้าหน้าที่ช่วยปฏิบัติงาน ณ สำนักงานเลขาธิการถาวรด้านการวิจัยและพัฒนาของสมาคมศาลรัฐธรรมนูญและสถาบันเทียบเท่าแห่งเอเชีย (AACC)</t>
  </si>
  <si>
    <t>30 มิถุนายน 2563 เวลา 15:04</t>
  </si>
  <si>
    <t>ศร0010-63-0023</t>
  </si>
  <si>
    <t>โครง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</t>
  </si>
  <si>
    <t>30 มิถุนายน 2563 เวลา 14:33</t>
  </si>
  <si>
    <t>ศร0010-63-0028</t>
  </si>
  <si>
    <t>โครงการประชุมเจ้าหน้าที่ผู้ประสานงาน (Liaison Officer) ของประเทศสมาชิกสมาคมศาลรัฐธรรมนูญ และสถาบันเทียบเท่าแห่งเอเชีย (AACC) และประเทศที่มีข้อตกลงความร่วมมือ (MOU) กับประเทศไทย</t>
  </si>
  <si>
    <t>30 มิถุนายน 2563 เวลา 14:18</t>
  </si>
  <si>
    <t>ศธ0205-63-0010</t>
  </si>
  <si>
    <t>การเดินทางไปประชุมเจรจาด้านการศึกษา ณ สาธารณรัฐประชาชนจีน ของรัฐมนตรีว่าการกระทรวงศึกษาธิการ</t>
  </si>
  <si>
    <t>2 กรกฎาคม 2563 เวลา 11:39</t>
  </si>
  <si>
    <t>เมษายน 2563</t>
  </si>
  <si>
    <t>moph09051</t>
  </si>
  <si>
    <t>สธ 0905-63-0004</t>
  </si>
  <si>
    <t>โครงการพัฒนาการดำเนินงานส่งเสริมสุขภาพและอนามัยสิ่งแวดล้อมด้านการต่างประเทศของกรมอนามัยสู่การเป็นองค์กรที่มีสมรรถนะสูงตามมาตรฐานสากล</t>
  </si>
  <si>
    <t>31 กรกฎาคม 2563 เวลา 16:48</t>
  </si>
  <si>
    <t>ตุลาคม 2564</t>
  </si>
  <si>
    <t>กรมอนามัย</t>
  </si>
  <si>
    <t>ข้อเสนอโครงการสำคัญ 2565 ที่ไม่ผ่านเข้ารอบ</t>
  </si>
  <si>
    <t>020301V03</t>
  </si>
  <si>
    <t>020301F0302</t>
  </si>
  <si>
    <t>police000711</t>
  </si>
  <si>
    <t>ตช 0007.1-63-0201</t>
  </si>
  <si>
    <t>โครงการพัฒนามาตรฐานงานตำรวจไทยสู่มาตรฐานสากล (วจ.)</t>
  </si>
  <si>
    <t>15 พฤศจิกายน 2563 เวลา 11:08</t>
  </si>
  <si>
    <t>กองยุทธศาสตร์ สำนักงานยุทธศาสตร์ตำรวจ</t>
  </si>
  <si>
    <t>สำนักงานตำรวจแห่งชาติ</t>
  </si>
  <si>
    <t>ข้อเสนอโครงการสำคัญ 2565 ที่ผ่านเข้ารอบ</t>
  </si>
  <si>
    <t>020301V01</t>
  </si>
  <si>
    <t>020301F0105</t>
  </si>
  <si>
    <t>กต 0206-63-0089</t>
  </si>
  <si>
    <t>การประชุมคณะกรรมาธิการระหว่างรัฐบาลอาเซียนว่าด้วยสิทธิมนุษยชน สมัยสามัญ ครั้งที่ 30 (30th Meeting of the ASEAN Intergovernmental Commission on Human Rights: AICHR)</t>
  </si>
  <si>
    <t>2 สิงหาคม 2563 เวลา 19:06</t>
  </si>
  <si>
    <t>020301V02</t>
  </si>
  <si>
    <t>020301F0201</t>
  </si>
  <si>
    <t>mol02061</t>
  </si>
  <si>
    <t>รง 0206-63-0020</t>
  </si>
  <si>
    <t>โครงการจัดจ้างที่ปรึกษาเพื่อจัดทำรายงานอนุสัญญาประจำปีองค์การแรงงานระหว่างประเทศ</t>
  </si>
  <si>
    <t>3 สิงหาคม 2563 เวลา 15:29</t>
  </si>
  <si>
    <t>กองยุทธศาสตร์และแผนงาน</t>
  </si>
  <si>
    <t>amlo00091</t>
  </si>
  <si>
    <t>ปง 0009-63-0017</t>
  </si>
  <si>
    <t>โครงการขับเคลื่อนและติดตามการปฏิบัติตามมาตรฐานสากล</t>
  </si>
  <si>
    <t>3 สิงหาคม 2563 เวลา 15:54</t>
  </si>
  <si>
    <t>กองนโยบายและยุทธศาสตร์</t>
  </si>
  <si>
    <t>ศร0010-63-0034</t>
  </si>
  <si>
    <t>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t>
  </si>
  <si>
    <t>6 สิงหาคม 2563 เวลา 16:03</t>
  </si>
  <si>
    <t>020301F0301</t>
  </si>
  <si>
    <t>ศร0010-63-0036</t>
  </si>
  <si>
    <t>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</t>
  </si>
  <si>
    <t>6 สิงหาคม 2563 เวลา 15:59</t>
  </si>
  <si>
    <t>rmuti34001</t>
  </si>
  <si>
    <t>RMUTI3400-64-0010</t>
  </si>
  <si>
    <t>โครงการพัฒนาศักยภาพนักศึกษาและสร้างเครือข่ายนานาชาติ</t>
  </si>
  <si>
    <t>19 ตุลาคม 2563 เวลา 11:15</t>
  </si>
  <si>
    <t>มีนาคม 2564</t>
  </si>
  <si>
    <t>คณะบริหารธุรกิจและเทคโนโลยีสารสนเทศ</t>
  </si>
  <si>
    <t>มหาวิทยาลัยเทคโนโลยีราชมงคลอีสาน</t>
  </si>
  <si>
    <t>mfa08021</t>
  </si>
  <si>
    <t>กต 0802-64-0001</t>
  </si>
  <si>
    <t>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</t>
  </si>
  <si>
    <t>ด้านทรัพยากรธรรมชาติและสิ่งแวดล้อม</t>
  </si>
  <si>
    <t>29 ตุลาคม 2563 เวลา 18:54</t>
  </si>
  <si>
    <t>กองกฎหมาย</t>
  </si>
  <si>
    <t>กรมสนธิสัญญาและกฎหมาย</t>
  </si>
  <si>
    <t>020301F0102</t>
  </si>
  <si>
    <t>mfa08041</t>
  </si>
  <si>
    <t>กต 0804-64-0002</t>
  </si>
  <si>
    <t>โครงการจัดการสัมมนาเผยแพร่ความรู้เกี่ยวกับกฎหมายระหว่างประเทศ</t>
  </si>
  <si>
    <t>29 ตุลาคม 2563 เวลา 19:00</t>
  </si>
  <si>
    <t>พฤษภาคม 2563</t>
  </si>
  <si>
    <t>กองพัฒนางานกฎหมายระหว่างประเทศ</t>
  </si>
  <si>
    <t>020301F0104</t>
  </si>
  <si>
    <t>mfa03051</t>
  </si>
  <si>
    <t>กต 0305-64-0001</t>
  </si>
  <si>
    <t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</t>
  </si>
  <si>
    <t>29 ตุลาคม 2563 เวลา 11:10</t>
  </si>
  <si>
    <t>กรกฎาคม 2562</t>
  </si>
  <si>
    <t>กรกฎาคม 2569</t>
  </si>
  <si>
    <t>กองหนังสือเดินทาง</t>
  </si>
  <si>
    <t>กรมการกงสุล</t>
  </si>
  <si>
    <t>กต 0305-64-0002</t>
  </si>
  <si>
    <t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</t>
  </si>
  <si>
    <t>29 ตุลาคม 2563 เวลา 15:53</t>
  </si>
  <si>
    <t>อก 0710-64-0001</t>
  </si>
  <si>
    <t>โครง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t>
  </si>
  <si>
    <t>14 ธันวาคม 2563 เวลา 14:54</t>
  </si>
  <si>
    <t>ตุลาคม 2563</t>
  </si>
  <si>
    <t>รง 0210-64-0003</t>
  </si>
  <si>
    <t>โครงการจัดจ้างที่ปรึกษาเพื่อจัดทำรายงานการอนุสัญญาประจำปี องค์การแรงงานระหว่างประเทศ</t>
  </si>
  <si>
    <t>27 พฤศจิกายน 2563 เวลา 15:55</t>
  </si>
  <si>
    <t>ตช 0007.1-63-0362</t>
  </si>
  <si>
    <t>26 พฤศจิกายน 2563 เวลา 15:29</t>
  </si>
  <si>
    <t>โครงการสำคัญ 2565</t>
  </si>
  <si>
    <t>ศธ0205-64-0005</t>
  </si>
  <si>
    <t>โครงการแลกเปลี่ยนเจ้าหน้าที่คณะกรรมการแห่งชาติว่าด้วยการศึกษาฯ สหประชาชาติ</t>
  </si>
  <si>
    <t>13 ธันวาคม 2563 เวลา 18:26</t>
  </si>
  <si>
    <t>รง 0210-64-0004</t>
  </si>
  <si>
    <t>การเจรจาและการประชุมนานาชาติ</t>
  </si>
  <si>
    <t>27 พฤศจิกายน 2563 เวลา 16:00</t>
  </si>
  <si>
    <t>เมษายน 2564</t>
  </si>
  <si>
    <t>กค 1003-64-0001</t>
  </si>
  <si>
    <t>การแก้ไขเพิ่มเติม ปรับปรุงบทบัญญัติกฎหมาย ประเด็น การตรวจทานคุณสมบัติ และความเหมาะสมของผู้บริหาร ผู้เป็นเจ้าของ หรือผู้ถือหุ้นใหญ่รวมถึงผู้รับประโยชน์ที่แท้จริงของสหกรณ์ ธุรกิจลิสซิ่ง รวมทั้งสถาบันการเงิน อย่างสม่ำเสมอ ว่ามีคุณลักษณะต้องห้ามหรือไม่ เพิ่มข้อกำหนด ในการตรวจทานคุณสมบัติและความเหมาะสมของผู้บริหารฯ ให้ครอบคลุมถึงกรณีผู้ถือหุ้นใหญ่</t>
  </si>
  <si>
    <t>4 ธันวาคม 2563 เวลา 11:09</t>
  </si>
  <si>
    <t>mot02031</t>
  </si>
  <si>
    <t>คค 0203-64-0002</t>
  </si>
  <si>
    <t>การพิจารณาการให้สัตยาบันเพื่อเข้าเป็นภาคีอนุสัญญาว่าด้วยป้ายจราจรและสัญญาณจราจร ค.ศ. 1968 ภายใต้กรอบสหประชาชาติ</t>
  </si>
  <si>
    <t>8 ธันวาคม 2563 เวลา 11:28</t>
  </si>
  <si>
    <t>สำนักงานปลัดกระทรวงคมนาคม</t>
  </si>
  <si>
    <t>กระทรวงคมนาคม</t>
  </si>
  <si>
    <t>ปง 0014-64-0002</t>
  </si>
  <si>
    <t>22 ธันวาคม 2563 เวลา 15:34</t>
  </si>
  <si>
    <t>020301F0103</t>
  </si>
  <si>
    <t>mot02111</t>
  </si>
  <si>
    <t>คค 0211-64-0001</t>
  </si>
  <si>
    <t>โครงการปรับปรุงสถานีภาคพื้นของระบบค้นหาและช่วยเหลืออากาศยานและเรือที่ประสบภัยด้วยดาวเทียม COSPAS-SARSAT จากระบบดาวเทียมวงโคจรพิสัยต่ำเป็นระบบดาวเทียมวงโคจรพิสัยกลาง</t>
  </si>
  <si>
    <t>24 ธันวาคม 2563 เวลา 12:38</t>
  </si>
  <si>
    <t>สำนักงานคณะกรรมการค้นหาและช่วยเหลืออากาศยานและ   เรือที่ประสบภัย</t>
  </si>
  <si>
    <t>คค 0211-64-0002</t>
  </si>
  <si>
    <t>โครงการศึกษาออกแบบการติดตั้งระบบเชื่อมโยงเครือข่ายระบบการค้นหาและช่วยเหลืออากาศยาน และเรือที่ประสบภัยตามคำแนะนำขององค์การการบินพลเรือนระหว่างประเทศ  (International Civil Aviation Organization : ICAO)</t>
  </si>
  <si>
    <t>24 ธันวาคม 2563 เวลา 12:07</t>
  </si>
  <si>
    <t>ศร0010-64-0014</t>
  </si>
  <si>
    <t>28 ธันวาคม 2563 เวลา 9:56</t>
  </si>
  <si>
    <t>ศร0010-64-0015</t>
  </si>
  <si>
    <t>โครงการการพัฒนาเครือข่ายสมาคมศาลรัฐธรรมนูญภูมิภาคเอเชียและสถาบันเทียบเท่า และองค์กรระหว่างประเทศที่เกี่ยวข้องกับกระบวนการยุติธรรม</t>
  </si>
  <si>
    <t>28 ธันวาคม 2563 เวลา 9:58</t>
  </si>
  <si>
    <t>ศร0010-64-0016</t>
  </si>
  <si>
    <t>โครงการ “โครงการมอบหมายข้าราชการสำนักงานศาลรัฐธรรมนูญเดินทาง ไปราชการต่างประเทศชั่วคราว เพื่อปฏิบัติหน้าที่ ณ สำนักงานเลขาธิการถาวร ด้านการวิจัยและพัฒนาของสมาคมศาลรัฐธรรมนูญและสถาบันเทียบเท่าแห่งเอเชีย (AACC)”</t>
  </si>
  <si>
    <t>28 ธันวาคม 2563 เวลา 9:59</t>
  </si>
  <si>
    <t>mfa16021</t>
  </si>
  <si>
    <t>กต 1602-64-0019</t>
  </si>
  <si>
    <t>การสนับสนุนผู้เชี่ยวชาญญี่ปุ่นด้าน Enhancing the Capacity of Data Analysis and Risk Management</t>
  </si>
  <si>
    <t>29 มกราคม 2564 เวลา 12:39</t>
  </si>
  <si>
    <t>ภารกิจความร่วมมือหุ้นส่วนเพื่อการพัฒนา</t>
  </si>
  <si>
    <t>กรมความร่วมมือระหว่างประเทศ</t>
  </si>
  <si>
    <t>mfa07031</t>
  </si>
  <si>
    <t>กต 0703-64-0003</t>
  </si>
  <si>
    <t>โครงการส่งเสริมความสัมพันธ์และความร่วมมือกับมิตรประเทศและองค์การระหว่างประเทศ  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</t>
  </si>
  <si>
    <t>27 มกราคม 2564 เวลา 18:05</t>
  </si>
  <si>
    <t>ธันวาคม 2563</t>
  </si>
  <si>
    <t>กองนโยบายเศรษฐกิจระหว่างประเทศ</t>
  </si>
  <si>
    <t>กรมเศรษฐกิจระหว่างประเทศ</t>
  </si>
  <si>
    <t>กต 1602-64-0028</t>
  </si>
  <si>
    <t>การประชุมเชิงปฏิบัติการเครือข่ายสถาบันไทยด้านสุขภาพมารดา (South-South Cooperation Solution Network/Hub for Safe Motherhood)</t>
  </si>
  <si>
    <t>ด้านการพัฒนาและเสริมสร้างศักยภาพทรัพยากรมนุษย์</t>
  </si>
  <si>
    <t>29 มกราคม 2564 เวลา 12:05</t>
  </si>
  <si>
    <t>สธ 1004-64-0006</t>
  </si>
  <si>
    <t>โครงการพัฒนาความร่วมมือระหว่างประเทศ และดำเนินการตามความตกลงระหว่างประเทศ</t>
  </si>
  <si>
    <t>19 มกราคม 2564 เวลา 14:20</t>
  </si>
  <si>
    <t>กต 0804-64-0005</t>
  </si>
  <si>
    <t>25 มกราคม 2564 เวลา 16:59</t>
  </si>
  <si>
    <t>mfa11021</t>
  </si>
  <si>
    <t>กต 1102-64-0001</t>
  </si>
  <si>
    <t>โครงการสร้างความเข้าใจกับสหรัฐอเมริกาเกี่ยวกับการแก้ไขปัญหาการค้ามนุษยของไทย</t>
  </si>
  <si>
    <t>29 มกราคม 2564 เวลา 10:45</t>
  </si>
  <si>
    <t>กองอเมริกาเหนือ</t>
  </si>
  <si>
    <t>กรมอเมริกาและแปซิฟิกใต้</t>
  </si>
  <si>
    <t>กต 0802-64-0002</t>
  </si>
  <si>
    <t>การปรับปรุงแก้ไขกฎหมายภายในให้สอดคล้องกับพันธกรณีตามอนุสัญญาสหประชาชาติว่าด้วย กฎหมายทะเล ค.ศ. 1982 และการแก้ไขกฎหมายภายในให้สอดคล้องกับพันธกรณีตามอนุสัญญาระหว่างประเทศอื่น ๆ ที่่เกี่ยวข้องกับกฎหมายทะเล</t>
  </si>
  <si>
    <t>29 มกราคม 2564 เวลา 19:12</t>
  </si>
  <si>
    <t>กต 0305-64-0003</t>
  </si>
  <si>
    <t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</t>
  </si>
  <si>
    <t>28 มกราคม 2564 เวลา 11:58</t>
  </si>
  <si>
    <t>mfa10021</t>
  </si>
  <si>
    <t>กต 1002-64-0003</t>
  </si>
  <si>
    <t>กา่รประชุมคณะกรรมการกำกับดูแลการจัดทำรายงานประเทศและติดตามการปฏิบัติตามข้อเสนอแนะภายใต้กลไก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 UNHRC ครั้งที่ 1/2563</t>
  </si>
  <si>
    <t>30 มกราคม 2564 เวลา 0:27</t>
  </si>
  <si>
    <t>กองการสังคม</t>
  </si>
  <si>
    <t>กรมองค์การระหว่างประเทศ</t>
  </si>
  <si>
    <t>mfa10031</t>
  </si>
  <si>
    <t>กต 1003-64-0006</t>
  </si>
  <si>
    <t>โครงการภารกิจการทูตสิ่งแวดล้อม การเปลี่ยนแปลงสภาพภูมิอากาศและการพัฒนาที่ยั่งยืน (Green Diplomacy)</t>
  </si>
  <si>
    <t>30 เมษายน 2564 เวลา 18:46</t>
  </si>
  <si>
    <t>กองกิจการเพื่อการพัฒนา</t>
  </si>
  <si>
    <t>020301F0101</t>
  </si>
  <si>
    <t>กต 1003-64-0009</t>
  </si>
  <si>
    <t>การดำเนินภารกิจส่งเสริมความร่วมมือพหุภาคี การส่งเสริมบทบาทไทยในสหประชาชาติ: การประชุมสมัชชาสิ่งแวดล้อมแห่งสหประชาชาติ (United Nations Environment Assembly-UNEA) สมัยที่ 5 วันที่ 22-23 ก.พ. 2564</t>
  </si>
  <si>
    <t>29 เมษายน 2564 เวลา 17:52</t>
  </si>
  <si>
    <t>กุมภาพันธ์ 2564</t>
  </si>
  <si>
    <t>mfa16041</t>
  </si>
  <si>
    <t>กต 1604-64-0024</t>
  </si>
  <si>
    <t>การดำเนินงานความร่วมมือด้านทุนฝึกอบรมกับต่างประเทศ</t>
  </si>
  <si>
    <t>21 เมษายน 2564 เวลา 11:32</t>
  </si>
  <si>
    <t>ภารกิจความร่วมมือกับต่างประเทศเพื่อพัฒนาทรัพยากรมนุษย์</t>
  </si>
  <si>
    <t>mfa10051</t>
  </si>
  <si>
    <t>กต 1005-64-0009</t>
  </si>
  <si>
    <t>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:เข้าร่วมการประชุม Experts’ Meeting on Comprehensive Implementation of Maritime Provisions of United Nations Security Council resolutions Relating to Democratic People’s Republic of Korea ครั้งที่ 4</t>
  </si>
  <si>
    <t>28 เมษายน 2564 เวลา 18:05</t>
  </si>
  <si>
    <t>มกราคม 2564</t>
  </si>
  <si>
    <t>กองสันติภาพ ความมั่นคงและการลดอาวุธ</t>
  </si>
  <si>
    <t>mfa10041</t>
  </si>
  <si>
    <t>กต 1004-64-0009</t>
  </si>
  <si>
    <t>การร่วมเป็นองค์ประกอบคณะกรรมการพิจารณาการดำเนินงานขององค์การเอกชนต่างประเทศ (กพอ.)</t>
  </si>
  <si>
    <t>28 เมษายน 2564 เวลา 8:56</t>
  </si>
  <si>
    <t>กองงานบริหารองค์การระหว่างประเทศ</t>
  </si>
  <si>
    <t>กต 1002-64-0004</t>
  </si>
  <si>
    <t>กิจกรรมเฉลิมฉลอง วันยุติการเลือกปฏิบัติสากล (Zero Discrimination Day)</t>
  </si>
  <si>
    <t>27 เมษายน 2564 เวลา 12:14</t>
  </si>
  <si>
    <t>กต 1002-64-0007</t>
  </si>
  <si>
    <t>การส่งเสริมสิทธิมนุษยชนในกรอบสหประชาชาติ : การร่วมลงพื้นที่ร่วมกับคณะทำงานคณะอนุกรรมการติดตามและตรวจสอบกรณีถูกกระทำทรมานและถูกบังคับให้หายสาบสูญ ณ จังหวัดยะลา</t>
  </si>
  <si>
    <t>30 เมษายน 2564 เวลา 12:17</t>
  </si>
  <si>
    <t>กต 1002-64-0008</t>
  </si>
  <si>
    <t>การส่งเสริมสิทธิมนุษยชนในกรอบสหประชาชาติ : การดำเนินงานภายใต้กระบวนการ Universal Periodic Review (UPR)</t>
  </si>
  <si>
    <t>30 เมษายน 2564 เวลา 12:43</t>
  </si>
  <si>
    <t>กต 0206-64-0040</t>
  </si>
  <si>
    <t>การสร้างการรับรู้เกี่ยวกับประเทศไทยและความนิยมไทย ผ่านความร่วมมือเพื่อการพัฒนา การศึกษาและสาธารณสุข ภายใต้งบค่าใช้จ่ายในการดำเนินภารกิจทีมประเทศไทย</t>
  </si>
  <si>
    <t>30 เมษายน 2564 เวลา 13:46</t>
  </si>
  <si>
    <t>กต 1002-64-0009</t>
  </si>
  <si>
    <t>การส่งเสริมสิทธิมนุษยชนในกรอบสหประชาชาติ : การจัดกิจกรรมงาน International Women’s Day</t>
  </si>
  <si>
    <t>30 เมษายน 2564 เวลา 12:48</t>
  </si>
  <si>
    <t>กต 1005-64-0017</t>
  </si>
  <si>
    <t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 Third substantive session ของ OEWG on Developments in the Field of Information and Telecommunications in the Context of International Security</t>
  </si>
  <si>
    <t>29 เมษายน 2564 เวลา 10:29</t>
  </si>
  <si>
    <t>กต 1005-64-0018</t>
  </si>
  <si>
    <t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จัดการประชุมหารือเกี่ยวกับประเด็นการเก็บกู้ทุ่นระเบิดบริเวณชายแดนไทย – กัมพูชา</t>
  </si>
  <si>
    <t>29 เมษายน 2564 เวลา 10:24</t>
  </si>
  <si>
    <t>กต 1005-64-0019</t>
  </si>
  <si>
    <t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เข้าร่วมการประชุมออนไลน์กับ Committee on Article 5 Implementation ภายใต้กรอบอนุสัญญาห้ามทุ่นระเบิดสังหารบุคคล (Anti-Personnel Mine Ban Convention)</t>
  </si>
  <si>
    <t>29 เมษายน 2564 เวลา 10:27</t>
  </si>
  <si>
    <t>กต 1005-64-0020</t>
  </si>
  <si>
    <t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การจัดการประชุมเตรียมการเพื่อกำหนดท่าทีไทยสำหรับประเด็นความมั่นคงทางไซเบอร์ในกรอบสหประชาชาติ (Cyber Security)</t>
  </si>
  <si>
    <t>29 เมษายน 2564 เวลา 10:17</t>
  </si>
  <si>
    <t>กต 1005-64-0021</t>
  </si>
  <si>
    <t>โครงการ/การดำเนินการ: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เข้าร่วมการประชุมเชิงปฏิบัติการเกี่ยวกับการจัดทำรายงานประจำปี ตามพันธกรณีข้อที่ 7 ภายใต้กรอบอนุสัญญาห้ามทุ่นระเบิดสังหารบุคคล (Anti-Personnel Mine Ban Convention)</t>
  </si>
  <si>
    <t>29 เมษายน 2564 เวลา 10:12</t>
  </si>
  <si>
    <t>กต 1005-64-0022</t>
  </si>
  <si>
    <t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การเข้าร่วมการประชุมเตรียมการการประชุมรัฐภาคีสนธิสัญญาห้ามอาวุธนิวเคลียร์ (Treaty on the Prohibition of Nuclear Weapons – TPNW) ครั้งที่ ๑ ผ่านระบบออนไลน์</t>
  </si>
  <si>
    <t>29 เมษายน 2564 เวลา 10:09</t>
  </si>
  <si>
    <t>กต 1005-64-0024</t>
  </si>
  <si>
    <t>การดำเนินภารกิจยุทธศาสตร์พหุภาคีและประเด็นระหว่างประเทศที่สำคัญ : โครงการสร้างเสริมบทบาทและศักยภาพของไทยในกรอบสนธิสัญญาห้ามอาวุธนิวเคลียร์ (Treaty on the Prohibition of Nuclear Weapons – TPNW)</t>
  </si>
  <si>
    <t>29 กรกฎาคม 2564 เวลา 15:53</t>
  </si>
  <si>
    <t>กรกฎาคม 2564</t>
  </si>
  <si>
    <t>มกราคม 2565</t>
  </si>
  <si>
    <t>คค 0211-64-0003</t>
  </si>
  <si>
    <t>โครงการฝึกอบรมตามมาตรฐานขององค์การการบินพลเรือนระหว่างประเทศ (ICAO)</t>
  </si>
  <si>
    <t>10 กรกฎาคม 2564 เวลา 23:45</t>
  </si>
  <si>
    <t>คค 0211-64-0004</t>
  </si>
  <si>
    <t>โครงการฝึกอบรมหลักสูตรการค้นหาและช่วยเหลือเรือที่ประสบภัยเพื่อรองรับการตรวจตามมาตรฐานสากลองค์การทางทะเลระหว่างประเทศ (IMO)</t>
  </si>
  <si>
    <t>11 กรกฎาคม 2564 เวลา 0:17</t>
  </si>
  <si>
    <t>กต 1005-64-0025</t>
  </si>
  <si>
    <t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 (ทุ่นระเบิดสังหารบุคคล)</t>
  </si>
  <si>
    <t>29 กรกฎาคม 2564 เวลา 15:48</t>
  </si>
  <si>
    <t>มิถุนายน 2564</t>
  </si>
  <si>
    <t>กต 1005-64-0026</t>
  </si>
  <si>
    <t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ด้านการต่อต้านการก่อการร้ายภายใต้กรอบสหประชาชาติ</t>
  </si>
  <si>
    <t>29 กรกฎาคม 2564 เวลา 15:41</t>
  </si>
  <si>
    <t>กต 1002-64-0014</t>
  </si>
  <si>
    <t>การประชุม Crime Prevention and Criminal Justice (CCPCJ) สมัยที่ 30</t>
  </si>
  <si>
    <t>30 กรกฎาคม 2564 เวลา 16:03</t>
  </si>
  <si>
    <t>พฤษภาคม 2564</t>
  </si>
  <si>
    <t>กต 1002-64-0015</t>
  </si>
  <si>
    <t>การประชุม Asia-Pacific Advocacy Meeting for the 2021 UNGA High-Level Meeting on HIV and AIDS</t>
  </si>
  <si>
    <t>30 กรกฎาคม 2564 เวลา 17:03</t>
  </si>
  <si>
    <t>กต 1002-64-0016</t>
  </si>
  <si>
    <t>การประชุมรัฐมนตรีด้านสาธารณสุขของกลุ่มข้อริเริ่ม Foreign Policy and Global Health (FPGH) Initiative ในช่วงการประชุมสมัชชาอนามัยโลก สมัยที่ 74</t>
  </si>
  <si>
    <t>30 กรกฎาคม 2564 เวลา 17:14</t>
  </si>
  <si>
    <t>กต 1002-64-0018</t>
  </si>
  <si>
    <t>การประชุมคณะกรรมาธิการยาเสพติด (Commission on Narcotic Drugs: CND) สมัยที่ 64</t>
  </si>
  <si>
    <t>30 กรกฎาคม 2564 เวลา 17:17</t>
  </si>
  <si>
    <t>กต 1002-64-0019</t>
  </si>
  <si>
    <t>การประชุมระดับสูงของสมัชชาสหประชาชาติว่าด้วยเอชไอวีและเอดส์ ณ สำนักงานใหญ่สหประชาชาติ นครนิวยอร์ก</t>
  </si>
  <si>
    <t>30 กรกฎาคม 2564 เวลา 17:22</t>
  </si>
  <si>
    <t>กต 1002-64-0021</t>
  </si>
  <si>
    <t>30 กรกฎาคม 2564 เวลา 17:52</t>
  </si>
  <si>
    <t>กต 1002-64-0022</t>
  </si>
  <si>
    <t>การสร้างความตระหนักรู้ด้านสิทธิมนุษยชนแก่ภาคประชาสังคม ภายใต้กระบวนการ Universal Periodic Review (UPR)</t>
  </si>
  <si>
    <t>30 กรกฎาคม 2564 เวลา 18:08</t>
  </si>
  <si>
    <t>พฤศจิกายน 2563</t>
  </si>
  <si>
    <t>กต 1004-64-0015</t>
  </si>
  <si>
    <t>การร่วมเป็นองค์ประกอบคณะกรรมการพิจารณาการดำเนินงานขององค์การเอกชนต่างประเทศ (กพอ.) (โครงการต่อเนื่อง)</t>
  </si>
  <si>
    <t>30 กรกฎาคม 2564 เวลา 18:50</t>
  </si>
  <si>
    <t>กต 1003-64-0014</t>
  </si>
  <si>
    <t>31 กรกฎาคม 2564 เวลา 10:50</t>
  </si>
  <si>
    <t>สธ 0905-66-0035</t>
  </si>
  <si>
    <t>ด้านสาธารณสุข</t>
  </si>
  <si>
    <t>9 สิงหาคม 2564 เวลา 9:14</t>
  </si>
  <si>
    <t>ตุลาคม 2565</t>
  </si>
  <si>
    <t>กันยายน 2566</t>
  </si>
  <si>
    <t>ข้อเสนอโครงการสำคัญ 2566 ที่ไม่ผ่านเข้ารอบ</t>
  </si>
  <si>
    <t>v2_020301V03</t>
  </si>
  <si>
    <t>v2_020301V03F02</t>
  </si>
  <si>
    <t>ปง 0008-66-0001</t>
  </si>
  <si>
    <t>10 สิงหาคม 2564 เวลา 16:41</t>
  </si>
  <si>
    <t>v2_020301V01</t>
  </si>
  <si>
    <t>v2_020301V01F05</t>
  </si>
  <si>
    <t>amlo00021</t>
  </si>
  <si>
    <t>ปง 0002-66-0003</t>
  </si>
  <si>
    <t>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</t>
  </si>
  <si>
    <t>10 สิงหาคม 2564 เวลา 15:23</t>
  </si>
  <si>
    <t>ข้อเสนอโครงการสำคัญ 2566 ที่ผ่านเข้ารอบ</t>
  </si>
  <si>
    <t>v2_020301V01F02</t>
  </si>
  <si>
    <t>ศร0010-66-0017</t>
  </si>
  <si>
    <t>โครงการ “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”</t>
  </si>
  <si>
    <t>11 สิงหาคม 2564 เวลา 14:38</t>
  </si>
  <si>
    <t>v2_020301V03F01</t>
  </si>
  <si>
    <t>ศร0010-66-0019</t>
  </si>
  <si>
    <t>โครงการ “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”</t>
  </si>
  <si>
    <t>11 สิงหาคม 2564 เวลา 14:39</t>
  </si>
  <si>
    <t>ศร0010-66-0021</t>
  </si>
  <si>
    <t>โครงการ “การ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”</t>
  </si>
  <si>
    <t>11 สิงหาคม 2564 เวลา 14:21</t>
  </si>
  <si>
    <t>ศร0010-66-0022</t>
  </si>
  <si>
    <t>โครงการ “การประชุมเจ้าหน้าที่ผู้ประสานงาน (Liaison Officer) ของประเทศสมาชิกสมาคม ศาลรัฐธรรมนูญและสถาบันเทียบเท่าแห่งเอเชีย (AACC) และประเทศที่มีข้อตกลงความร่วมมือ (MoU) / (MoC) กับประเทศไทย”</t>
  </si>
  <si>
    <t>11 สิงหาคม 2564 เวลา 14:00</t>
  </si>
  <si>
    <t>ศร0010-66-0023</t>
  </si>
  <si>
    <t>โครงการ 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</t>
  </si>
  <si>
    <t>11 สิงหาคม 2564 เวลา 14:37</t>
  </si>
  <si>
    <t>ศร0010-66-0024</t>
  </si>
  <si>
    <t>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</t>
  </si>
  <si>
    <t>11 สิงหาคม 2564 เวลา 14:55</t>
  </si>
  <si>
    <t>mof07131</t>
  </si>
  <si>
    <t>กค 0713-65-0001</t>
  </si>
  <si>
    <t>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</t>
  </si>
  <si>
    <t>18 ตุลาคม 2564 เวลา 13:16</t>
  </si>
  <si>
    <t>ธันวาคม 2564</t>
  </si>
  <si>
    <t>กองวิชาการแผนภาษี</t>
  </si>
  <si>
    <t>กรมสรรพากร</t>
  </si>
  <si>
    <t>โครงการภายใต้กิจกรรม Big Rock</t>
  </si>
  <si>
    <t>กต 1002-65-0002</t>
  </si>
  <si>
    <t>การประชุม First Meeting of the International Forum on COVID-19 Vaccine Cooperation ระดับรัฐมนตรี</t>
  </si>
  <si>
    <t>25 ตุลาคม 2564 เวลา 14:49</t>
  </si>
  <si>
    <t>สิงหาคม 2564</t>
  </si>
  <si>
    <t>กต 1002-65-0003</t>
  </si>
  <si>
    <t>การประชุมสุดยอด Global COVID-19 Summit: Ending the Pandemic and Building Back Better เมื่อวันที่ 22 กันยายน 2564 โดยสหรัฐฯ เป็นเจ้าภาพจัดประชุม</t>
  </si>
  <si>
    <t>กต 1002-65-0004</t>
  </si>
  <si>
    <t>การประชุมรัฐมนตรีต่างประเทศของกลุ่ม Foreign Policy and Global Health (FPGH) Initiative ในรูปแบบการประชุมทางไกล</t>
  </si>
  <si>
    <t>25 ตุลาคม 2564 เวลา 14:57</t>
  </si>
  <si>
    <t>กต 1002-65-0005</t>
  </si>
  <si>
    <t>กิจกรรมคู่ขนานของกลุ่มประเทศ Group of Friends of Universal Health Coverage and Global Health ภายใต้หัวข้อ “The Road to 2023: Kickoff to the High-Level Meeting on Universal Health Coverage</t>
  </si>
  <si>
    <t>25 ตุลาคม 2564 เวลา 15:02</t>
  </si>
  <si>
    <t>กต 1002-65-0011</t>
  </si>
  <si>
    <t>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</t>
  </si>
  <si>
    <t>28 ตุลาคม 2564 เวลา 19:35</t>
  </si>
  <si>
    <t>กต 1004-65-0001</t>
  </si>
  <si>
    <t>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</t>
  </si>
  <si>
    <t>29 ตุลาคม 2564 เวลา 19:19</t>
  </si>
  <si>
    <t>กต 1002-65-0012</t>
  </si>
  <si>
    <t>การจัดทำและนำเสนอรายงานประเทศภายใต้อนุสัญญาด้านสิทธิมนุษยชนที่ประเทศไทยเป็นภาคี</t>
  </si>
  <si>
    <t>31 ตุลาคม 2564 เวลา 10:09</t>
  </si>
  <si>
    <t>กต 1002-65-0013</t>
  </si>
  <si>
    <t>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 ครั้งที่ 1/2564</t>
  </si>
  <si>
    <t>31 ตุลาคม 2564 เวลา 10:52</t>
  </si>
  <si>
    <t>กต 1002-65-0015</t>
  </si>
  <si>
    <t>การจัดทำรายงาน Universal Periodic Review (UPR) รอบที่ 3 ร่วมกับกระทรวงยุติธรรม และภาคส่วนที่เกี่ยวข้อง</t>
  </si>
  <si>
    <t>31 ตุลาคม 2564 เวลา 12:07</t>
  </si>
  <si>
    <t>รง 0210-65-0001</t>
  </si>
  <si>
    <t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2565</t>
  </si>
  <si>
    <t>23 พฤศจิกายน 2564 เวลา 13:38</t>
  </si>
  <si>
    <t>มีนาคม 2565</t>
  </si>
  <si>
    <t>กค 0519(ก)-65-0001</t>
  </si>
  <si>
    <t>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</t>
  </si>
  <si>
    <t>12 พฤศจิกายน 2564 เวลา 11:30</t>
  </si>
  <si>
    <t>ตุลาคม 2559</t>
  </si>
  <si>
    <t>กต 0802-65-0001</t>
  </si>
  <si>
    <t>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</t>
  </si>
  <si>
    <t>7 ธันวาคม 2564 เวลา 12:46</t>
  </si>
  <si>
    <t>กต 0804-65-0001</t>
  </si>
  <si>
    <t>6 ธันวาคม 2564 เวลา 19:06</t>
  </si>
  <si>
    <t>คค 0211-65-0003</t>
  </si>
  <si>
    <t>ค่าฝึกซ้อมการค้นหาและช่วยเหลืออากาศยานประสบภัย</t>
  </si>
  <si>
    <t>15 ธันวาคม 2564 เวลา 11:26</t>
  </si>
  <si>
    <t>คค 0211-65-0004</t>
  </si>
  <si>
    <t>ค่าฝึกซ้อมร่วมกับเรือโดยสาร (Passenger Ship Training) กรณีเรือประสบภัย</t>
  </si>
  <si>
    <t>15 ธันวาคม 2564 เวลา 12:11</t>
  </si>
  <si>
    <t>ปง 0014-65-0002</t>
  </si>
  <si>
    <t>โครงการสร้างการรับรู้ข้อมูลข่าวสารเกี่ยวกับกฎหมายว่าด้วยการป้องกันและปราบปราม การฟอกเงินและกฎหมายอื่นที่เกี่ยวข้อง</t>
  </si>
  <si>
    <t>23 ธันวาคม 2564 เวลา 10:06</t>
  </si>
  <si>
    <t>อก 0710-65-0001</t>
  </si>
  <si>
    <t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t>
  </si>
  <si>
    <t>21 ธันวาคม 2564 เวลา 13:38</t>
  </si>
  <si>
    <t>mfa08051</t>
  </si>
  <si>
    <t>กต 0805-65-0001</t>
  </si>
  <si>
    <t>โครงการพัฒนาเว็บไซต์ฐานข้อมูลสนธิสัญญา</t>
  </si>
  <si>
    <t>24 ธันวาคม 2564 เวลา 17:39</t>
  </si>
  <si>
    <t>กองสนธิสัญญา</t>
  </si>
  <si>
    <t>กต 1004-65-0004</t>
  </si>
  <si>
    <t>โครงการกรมองค์การระหว่างประเทศและ United Nations Country Team ประเทศไทย และ UNESCAP  เพื่อขยายความร่วมมือบูรณาการการดำเนินงานกับหน่วยงานไทย</t>
  </si>
  <si>
    <t>22 ธันวาคม 2564 เวลา 21:52</t>
  </si>
  <si>
    <t>กต 1004-65-0005</t>
  </si>
  <si>
    <t>การประชุมเตรียมการเพื่อเข้าร่วมการประชุมสมัชชาสหประชาชาติ สมัยสามัญ ครั้งที่ 77</t>
  </si>
  <si>
    <t>22 ธันวาคม 2564 เวลา 22:42</t>
  </si>
  <si>
    <t>กต 1004-65-0006</t>
  </si>
  <si>
    <t>23 ธันวาคม 2564 เวลา 1:06</t>
  </si>
  <si>
    <t>กต 1102-65-0003</t>
  </si>
  <si>
    <t>โครงการการสร้างความเข้าใจกับสหรัฐอเมริกาเกี่ยวกับการแก้ไขปัญหาการค้ามนุษย์ของไทย</t>
  </si>
  <si>
    <t>24 ธันวาคม 2564 เวลา 18:46</t>
  </si>
  <si>
    <t>กต 1002-65-0020</t>
  </si>
  <si>
    <t>โครงการส่งเสริมบทบาทที่สร้างสรรค์ของไทยในด้านการให้ความช่วยเหลือทางมนุษยธรรม และด้านสิทธิมนุษยชน (โครงการต่อเนื่อง)</t>
  </si>
  <si>
    <t>24 ธันวาคม 2564 เวลา 12:49</t>
  </si>
  <si>
    <t>กต 1604-65-0006</t>
  </si>
  <si>
    <t>24 ธันวาคม 2564 เวลา 14:29</t>
  </si>
  <si>
    <t>mfa05011</t>
  </si>
  <si>
    <t>กต 0501-65-0022</t>
  </si>
  <si>
    <t>5th National Dialogue on Business and Human Rights: Human Rights Due Diligence</t>
  </si>
  <si>
    <t>25 ธันวาคม 2564 เวลา 11:19</t>
  </si>
  <si>
    <t>สำนักงานเลขานุการกรม</t>
  </si>
  <si>
    <t>กรมยุโรป</t>
  </si>
  <si>
    <t>กต 1002-65-0022</t>
  </si>
  <si>
    <t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t>
  </si>
  <si>
    <t>25 ธันวาคม 2564 เวลา 19:38</t>
  </si>
  <si>
    <t>กต 1002-65-0023</t>
  </si>
  <si>
    <t>การดำเนินงานภายใต้กลไก Universal Periodic Review (UPR)</t>
  </si>
  <si>
    <t>25 ธันวาคม 2564 เวลา 19:30</t>
  </si>
  <si>
    <t>ตช 0007.1-65-0120</t>
  </si>
  <si>
    <t>โครงการพัฒนามาตรฐานงานตำรวจไทยสู่มาตรฐานสากล</t>
  </si>
  <si>
    <t>27 ธันวาคม 2564 เวลา 16:37</t>
  </si>
  <si>
    <t>กต 1003-65-0004</t>
  </si>
  <si>
    <t>โครงการภารกิจการทูตสิ่งแวดล้อม การเปลี่ยนแปลงสภาพภูมิอากาศ และการพัฒนาที่ยั่งยืน  (Green Diplomacy)</t>
  </si>
  <si>
    <t>29 ธันวาคม 2564 เวลา 12:21</t>
  </si>
  <si>
    <t>กต 1002-65-0027</t>
  </si>
  <si>
    <t>การประชุมสมัชชาอนามัยโลกสมัยพิเศษ ครั้งที่ 2</t>
  </si>
  <si>
    <t>21 มกราคม 2565 เวลา 16:01</t>
  </si>
  <si>
    <t>พฤศจิกายน 2564</t>
  </si>
  <si>
    <t>กต 1002-65-0028</t>
  </si>
  <si>
    <t>การประชุมหุ้นส่วนจัดตั้งเชิงยุทธศาสตร์ และสมาชิกคณะกรรมการขับเคลื่อน Muti-Partner Trust Fund (MPTF) on Non-communicable Diseases (NCDs) and Mental Health ขององค์การอนามัยโลก (World Health Organization-WHO)</t>
  </si>
  <si>
    <t>21 มกราคม 2565 เวลา 17:49</t>
  </si>
  <si>
    <t>กต 1002-65-0029</t>
  </si>
  <si>
    <t>กิจกรรมเฉลิมฉลองวันหลักประกันสุขภาพถ้วนหน้าสากล ประจำปี 2564 (International Universal Health Coverage (UHC) Day 2021)</t>
  </si>
  <si>
    <t>21 มกราคม 2565 เวลา 18:15</t>
  </si>
  <si>
    <t>กต 1002-65-0030</t>
  </si>
  <si>
    <t>การประชุมคณะมนตรีองค์การระหว่างประเทศว่าด้วยการโยกย้ายถิ่นฐาน (IOM) สมัยที่ 112</t>
  </si>
  <si>
    <t>28 มกราคม 2565 เวลา 16:10</t>
  </si>
  <si>
    <t>กต 1002-65-0031</t>
  </si>
  <si>
    <t>การประชุมคณะกรรมการบริหารสำนักงานข้าหลวงใหญ่ผู้ลี้ภัยแห่งสหประชาชาติ สมัยที่ 72</t>
  </si>
  <si>
    <t>28 มกราคม 2565 เวลา 16:37</t>
  </si>
  <si>
    <t>กต 1003-65-0008</t>
  </si>
  <si>
    <t>การติดตามและประเมินท่าทีและแนวโน้มนโยบายการเปลี่ยนแปลงสภาพภูมิอากาศในเวทีระหว่างประเทศ (การประชุมรัฐภาคีกรอบอนุสัญญาสหประชาชาติว่าด้วยการเปลี่ยนแปลงสภาพภูมิอากาศ สมัยที่ 26 -UNFCCC COP26)</t>
  </si>
  <si>
    <t>30 มกราคม 2565 เวลา 13:56</t>
  </si>
  <si>
    <t>ลิ้งค์</t>
  </si>
  <si>
    <t>โครงการศึกษาออกแบบการติดตั้งระบบเชื่อมโยงเครือข่ายระบบการค้นหาและช่วยเหลืออากาศยาน และเรือที่ประสบภัยตามคำแนะนำขององค์การการบินพลเรือนระหว่างประเทศ (International Civil Aviation Organization : ICAO)</t>
  </si>
  <si>
    <t>โครงการส่งเสริมความสัมพันธ์และความร่วมมือกับมิตรประเทศและองค์การระหว่างประเทศ 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</t>
  </si>
  <si>
    <t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(ทุ่นระเบิดสังหารบุคคล)</t>
  </si>
  <si>
    <t>โครงการ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</t>
  </si>
  <si>
    <t>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ครั้งที่ 1/2564</t>
  </si>
  <si>
    <t>โครงการกรมองค์การระหว่างประเทศและ United Nations Country Team ประเทศไทย และ UNESCAP เพื่อขยายความร่วมมือบูรณาการการดำเนินงานกับหน่วยงานไทย</t>
  </si>
  <si>
    <t>โครงการภารกิจการทูตสิ่งแวดล้อม การเปลี่ยนแปลงสภาพภูมิอากาศ และการพัฒนาที่ยั่งยืน (Green Diplomacy)</t>
  </si>
  <si>
    <t>ปีงบประมาณ</t>
  </si>
  <si>
    <t>F00</t>
  </si>
  <si>
    <t>*F00 หมายถึงโครงการไม่สอดคล้องกับองค์ประกอบและปัจจัยใดของเป้าหมายแผนแม่บทย่อย</t>
  </si>
  <si>
    <t/>
  </si>
  <si>
    <t>หน่วยงานระดับกระทรวง/กรม</t>
  </si>
  <si>
    <t>รวมจำนวนโครงการทั้งหมด</t>
  </si>
  <si>
    <t xml:space="preserve">โครงการภายใต้เป้าหมายแผนแม่บทย่อย: 020301 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
มากขึ้น
</t>
  </si>
  <si>
    <t>ชื่อโครงการ/การดำเนินงาน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</si>
  <si>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</si>
  <si>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</si>
  <si>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</si>
  <si>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</si>
  <si>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</si>
  <si>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</si>
  <si>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</si>
  <si>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</si>
  <si>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</si>
  <si>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</si>
  <si>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</si>
  <si>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</si>
  <si>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</si>
  <si>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</si>
  <si>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</si>
  <si>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</si>
  <si>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</si>
  <si>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</si>
  <si>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</si>
  <si>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</si>
  <si>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</si>
  <si>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</si>
  <si>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</si>
  <si>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</si>
  <si>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</si>
  <si>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</si>
  <si>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</si>
  <si>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</si>
  <si>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</si>
  <si>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</si>
  <si>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</si>
  <si>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</si>
  <si>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</si>
  <si>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</si>
  <si>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</si>
  <si>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020301V01F02</t>
  </si>
  <si>
    <t>https://emenscr.nesdc.go.th/viewer/view.html?id=y0lrdl4Vz3SpKr1KENep</t>
  </si>
  <si>
    <t>https://emenscr.nesdc.go.th/viewer/view.html?id=616cfb04abf2f76eaaed8013</t>
  </si>
  <si>
    <t>020301V02F01</t>
  </si>
  <si>
    <t>https://emenscr.nesdc.go.th/viewer/view.html?id=23J46peWMEil4zn1nY0E</t>
  </si>
  <si>
    <t>https://emenscr.nesdc.go.th/viewer/view.html?id=61765de29538f060ef14e16d</t>
  </si>
  <si>
    <t>https://emenscr.nesdc.go.th/viewer/view.html?id=QOdXG1gYJ0FxKpjBJK9L</t>
  </si>
  <si>
    <t>https://emenscr.nesdc.go.th/viewer/view.html?id=617660f7e8486e60ee8993db</t>
  </si>
  <si>
    <t>https://emenscr.nesdc.go.th/viewer/view.html?id=qWLNMERR5oUl4B7n56e7</t>
  </si>
  <si>
    <t>https://emenscr.nesdc.go.th/viewer/view.html?id=6176637009af7a60f5fc6bd1</t>
  </si>
  <si>
    <t>https://emenscr.nesdc.go.th/viewer/view.html?id=QOdXG69LpxTxKpjBJK9Y</t>
  </si>
  <si>
    <t>https://emenscr.nesdc.go.th/viewer/view.html?id=617664a7e8486e60ee8993eb</t>
  </si>
  <si>
    <t>020301V03F01</t>
  </si>
  <si>
    <t>https://emenscr.nesdc.go.th/viewer/view.html?id=y0lRq1lVKlF2QZz98322</t>
  </si>
  <si>
    <t>https://emenscr.nesdc.go.th/viewer/view.html?id=617a990c78b1576ab528b6f2</t>
  </si>
  <si>
    <t>https://emenscr.nesdc.go.th/viewer/view.html?id=33OYgZWaQ3fL2Q8AE96e</t>
  </si>
  <si>
    <t>https://emenscr.nesdc.go.th/viewer/view.html?id=617be6e9783f4615b1e6b9ef</t>
  </si>
  <si>
    <t>020301V03F02</t>
  </si>
  <si>
    <t>https://emenscr.nesdc.go.th/viewer/view.html?id=lOlzyqR68mtx7xwK5MpA</t>
  </si>
  <si>
    <t>https://emenscr.nesdc.go.th/viewer/view.html?id=617e08f8c3bd211488f3d170</t>
  </si>
  <si>
    <t>020301V01F01</t>
  </si>
  <si>
    <t>https://emenscr.nesdc.go.th/viewer/view.html?id=Y76nqVmRO8IAaW85yJzB</t>
  </si>
  <si>
    <t>https://emenscr.nesdc.go.th/viewer/view.html?id=617e13188060d11490ed7cad</t>
  </si>
  <si>
    <t>https://emenscr.nesdc.go.th/viewer/view.html?id=rXlpeXxY8xUodoW3RpZO</t>
  </si>
  <si>
    <t>https://emenscr.nesdc.go.th/viewer/view.html?id=617e2474c3bd211488f3d19a</t>
  </si>
  <si>
    <t>https://emenscr.nesdc.go.th/viewer/view.html?id=KYAeMnxQR0SJMaXz7LBa</t>
  </si>
  <si>
    <t>https://emenscr.nesdc.go.th/viewer/view.html?id=617fb49254647b65dda82c90</t>
  </si>
  <si>
    <t>https://emenscr.nesdc.go.th/viewer/view.html?id=NVoaQLxpNetzV21yRJ5E</t>
  </si>
  <si>
    <t>https://emenscr.nesdc.go.th/viewer/view.html?id=618de7790511b24b2573d6fe</t>
  </si>
  <si>
    <t>https://emenscr.nesdc.go.th/viewer/view.html?id=EaQGmKyaWYfyqnNA9W3L</t>
  </si>
  <si>
    <t>https://emenscr.nesdc.go.th/viewer/view.html?id=61a862be7a9fbf43eacea724</t>
  </si>
  <si>
    <t>020301V01F04</t>
  </si>
  <si>
    <t>https://emenscr.nesdc.go.th/viewer/view.html?id=jolxAjNraei2B4YMjylp</t>
  </si>
  <si>
    <t>https://emenscr.nesdc.go.th/viewer/view.html?id=61acda12e4a0ba43f163b322</t>
  </si>
  <si>
    <t>https://emenscr.nesdc.go.th/viewer/view.html?id=VWMK4MJlN4c8ewjJJ7ed</t>
  </si>
  <si>
    <t>https://emenscr.nesdc.go.th/viewer/view.html?id=61b96e6791f0f52e468da327</t>
  </si>
  <si>
    <t>https://emenscr.nesdc.go.th/viewer/view.html?id=nr7AZOMqO6cJEaQLE4ge</t>
  </si>
  <si>
    <t>https://emenscr.nesdc.go.th/viewer/view.html?id=61b97904fcffe02e53cd155c</t>
  </si>
  <si>
    <t>020301V01F03</t>
  </si>
  <si>
    <t>https://emenscr.nesdc.go.th/viewer/view.html?id=KYLpw7ZeA9c4jd5keJQ2</t>
  </si>
  <si>
    <t>https://emenscr.nesdc.go.th/viewer/view.html?id=61bab79b358cdf1cf68825fa</t>
  </si>
  <si>
    <t>https://emenscr.nesdc.go.th/viewer/view.html?id=A3MJjOlxqmij962oyg1W</t>
  </si>
  <si>
    <t>https://emenscr.nesdc.go.th/viewer/view.html?id=61bb6aea77a3ca1cee43a909</t>
  </si>
  <si>
    <t>https://emenscr.nesdc.go.th/viewer/view.html?id=LAMX96XLrYsaeRZE2pxr</t>
  </si>
  <si>
    <t>https://emenscr.nesdc.go.th/viewer/view.html?id=61c182c21a10626236233f85</t>
  </si>
  <si>
    <t>https://emenscr.nesdc.go.th/viewer/view.html?id=63zmlOnqxkfe0om2GNoB</t>
  </si>
  <si>
    <t>https://emenscr.nesdc.go.th/viewer/view.html?id=61c33ba7cf8d3033eb3ef62c</t>
  </si>
  <si>
    <t>https://emenscr.nesdc.go.th/viewer/view.html?id=83MQdGn21WuAzKV5kmK2</t>
  </si>
  <si>
    <t>https://emenscr.nesdc.go.th/viewer/view.html?id=61c3477ecf8d3033eb3ef630</t>
  </si>
  <si>
    <t>020301V01F05</t>
  </si>
  <si>
    <t>https://emenscr.nesdc.go.th/viewer/view.html?id=rX5Je2dgKZHwR69Qxkmp</t>
  </si>
  <si>
    <t>https://emenscr.nesdc.go.th/viewer/view.html?id=61c3691d5203dc33e5cb4ef9</t>
  </si>
  <si>
    <t>https://emenscr.nesdc.go.th/viewer/view.html?id=aQAXVAX22BTjK38xgJYW</t>
  </si>
  <si>
    <t>https://emenscr.nesdc.go.th/viewer/view.html?id=61c47369f54f5733e49b45bf</t>
  </si>
  <si>
    <t>https://emenscr.nesdc.go.th/viewer/view.html?id=aQAp7Aa6NBuK9AmW5ZeA</t>
  </si>
  <si>
    <t>https://emenscr.nesdc.go.th/viewer/view.html?id=61c55f795203dc33e5cb511c</t>
  </si>
  <si>
    <t>https://emenscr.nesdc.go.th/viewer/view.html?id=wEm9oNdya5i09grMp87G</t>
  </si>
  <si>
    <t>https://emenscr.nesdc.go.th/viewer/view.html?id=61c56aff5203dc33e5cb5127</t>
  </si>
  <si>
    <t>https://emenscr.nesdc.go.th/viewer/view.html?id=WX8rEG8XYafjWXQdeNor</t>
  </si>
  <si>
    <t>https://emenscr.nesdc.go.th/viewer/view.html?id=61c68feb80d4df78932ea883</t>
  </si>
  <si>
    <t>https://emenscr.nesdc.go.th/viewer/view.html?id=A3MAq5rgYdF9xME7pBgy</t>
  </si>
  <si>
    <t>https://emenscr.nesdc.go.th/viewer/view.html?id=61c6b41d80d4df78932ea891</t>
  </si>
  <si>
    <t>https://emenscr.nesdc.go.th/viewer/view.html?id=43zALl4g9NTew7oJGWlo</t>
  </si>
  <si>
    <t>https://emenscr.nesdc.go.th/viewer/view.html?id=61c6b8a580d4df78932ea895</t>
  </si>
  <si>
    <t>https://emenscr.nesdc.go.th/viewer/view.html?id=XGkjoVBj0Wi0EzkJ4Nqm</t>
  </si>
  <si>
    <t>https://emenscr.nesdc.go.th/viewer/view.html?id=61c9895091854c614b74db41</t>
  </si>
  <si>
    <t>https://emenscr.nesdc.go.th/viewer/view.html?id=eKwEd3AL07U7Vx4KwKr7</t>
  </si>
  <si>
    <t>https://emenscr.nesdc.go.th/viewer/view.html?id=61cb31c94db925615229ac46</t>
  </si>
  <si>
    <t>https://emenscr.nesdc.go.th/viewer/view.html?id=23zlL0N3xkIelAwkmK6M</t>
  </si>
  <si>
    <t>https://emenscr.nesdc.go.th/viewer/view.html?id=61ea75abcbc8243a244242ad</t>
  </si>
  <si>
    <t>https://emenscr.nesdc.go.th/viewer/view.html?id=lOXd1m9836tlAgGxm18Q</t>
  </si>
  <si>
    <t>https://emenscr.nesdc.go.th/viewer/view.html?id=61ea8fba4a848d601237c983</t>
  </si>
  <si>
    <t>https://emenscr.nesdc.go.th/viewer/view.html?id=Y7m0d0mGWGcemwo9WEl4</t>
  </si>
  <si>
    <t>https://emenscr.nesdc.go.th/viewer/view.html?id=61ea9596c2e8926019ffef9e</t>
  </si>
  <si>
    <t>https://emenscr.nesdc.go.th/viewer/view.html?id=43zxOYmnNotKA4V9mq7W</t>
  </si>
  <si>
    <t>https://emenscr.nesdc.go.th/viewer/view.html?id=61f3b2fcbdfa254de21c3e33</t>
  </si>
  <si>
    <t>https://emenscr.nesdc.go.th/viewer/view.html?id=wEmVdjkq1KFRN4ed7KGB</t>
  </si>
  <si>
    <t>https://emenscr.nesdc.go.th/viewer/view.html?id=61f3b96cbdfa254de21c3e3f</t>
  </si>
  <si>
    <t>https://emenscr.nesdc.go.th/viewer/view.html?id=Z6aL0jMK38uOryLGBVWB</t>
  </si>
  <si>
    <t>https://emenscr.nesdc.go.th/viewer/view.html?id=61f5f079bdfa254de21c3ea0</t>
  </si>
  <si>
    <t>กต 0805-65-0002</t>
  </si>
  <si>
    <t>โครงการพัฒนาเว็บไซต์ฐานข้อมูลสนธิสัญญา (รายงานผลต่อเนื่อง ปี 65)</t>
  </si>
  <si>
    <t>22 เมษายน 2565 เวลา 15:13</t>
  </si>
  <si>
    <t>https://emenscr.nesdc.go.th/viewer/view.html?id=y0k6np0NkVuJnzGdkMKe</t>
  </si>
  <si>
    <t>https://emenscr.nesdc.go.th/viewer/view.html?id=62624ecd6474cc4d5de85a35</t>
  </si>
  <si>
    <t>กต 1002-65-0035</t>
  </si>
  <si>
    <t>การลงพื้นที่ร่วมกับคณะอนุกรรมการติดตามและตรวจสอบกรณีถูกกระทำทรมานและถูกบังคับให้หายสาบสูญ ระหว่างวันที่  7 – 11 มี.ค. 2565</t>
  </si>
  <si>
    <t>25 เมษายน 2565 เวลา 20:12</t>
  </si>
  <si>
    <t>https://emenscr.nesdc.go.th/viewer/view.html?id=y0kVaop24zC9x27ax0EK</t>
  </si>
  <si>
    <t>https://emenscr.nesdc.go.th/viewer/view.html?id=62662cf85cca3c6715b019a5</t>
  </si>
  <si>
    <t>กต 1002-65-0036</t>
  </si>
  <si>
    <t>การดำเนินงานภายใต้กลไก Universal Periodic Review (UPR)  - ประชุมคณะกรรมการกำกับดูแลการจัดทำรายงานประเทศและติดตามการปฏิบัติตามข้อเสนอแนะ UPR ครั้งที่ 1/2565 วันที่ 6 ม.ค. 2565</t>
  </si>
  <si>
    <t>25 เมษายน 2565 เวลา 20:33</t>
  </si>
  <si>
    <t>https://emenscr.nesdc.go.th/viewer/view.html?id=335mZEVoB6tOGxY9ar29</t>
  </si>
  <si>
    <t>https://emenscr.nesdc.go.th/viewer/view.html?id=626636636474cc4d5de86290</t>
  </si>
  <si>
    <t>กต 0206-66-0005</t>
  </si>
  <si>
    <t>กลุ่มข้อเสนอโครงการ:  การให้ความช่วยเหลือด้านมนุษยธรรมและการพัฒนา ภายใต้ค่าใช้จ่ายในการส่งเสริมความสัมพันธ์และขยาย ความร่วมมือกับประเทศเพื่อนบ้าน</t>
  </si>
  <si>
    <t>11 ตุลาคม 2565 เวลา 17:59</t>
  </si>
  <si>
    <t>https://emenscr.nesdc.go.th/viewer/view.html?id=83leLma9ylHaqArYBJWN</t>
  </si>
  <si>
    <t>https://emenscr.nesdc.go.th/viewer/view.html?id=63454c789a43e720666fe680</t>
  </si>
  <si>
    <t>กต 0501-66-0005</t>
  </si>
  <si>
    <t>กปช. เพื่อเตรียมความพร้อมสำหรับมาตรการภายใต้นโยบาย European Green Deal (EGD) ของ EU</t>
  </si>
  <si>
    <t>12 ตุลาคม 2565 เวลา 19:07</t>
  </si>
  <si>
    <t>https://emenscr.nesdc.go.th/viewer/view.html?id=x0NLdG0G7RTQZgM8Ezq4</t>
  </si>
  <si>
    <t>https://emenscr.nesdc.go.th/viewer/view.html?id=6346ae0c3a026b206f56949c</t>
  </si>
  <si>
    <t>กต 0501-66-0006</t>
  </si>
  <si>
    <t>การหารือกับผู้แทนระดับสูงของคณะกรรมาธิการยุโรปด้านกิจการประมงและทะเล (Directorate General for Maritime Affairs and Fisheries : DG MARE)</t>
  </si>
  <si>
    <t>12 ตุลาคม 2565 เวลา 20:06</t>
  </si>
  <si>
    <t>https://emenscr.nesdc.go.th/viewer/view.html?id=LA93GOEm6ZFo6WaaZ3Oq</t>
  </si>
  <si>
    <t>https://emenscr.nesdc.go.th/viewer/view.html?id=6346bbc57395053debde3f70</t>
  </si>
  <si>
    <t>mfa12021</t>
  </si>
  <si>
    <t>กต 1202-66-0005</t>
  </si>
  <si>
    <t>การฝึกอบรมเกี่ยวกับการเขียนข้อเสนอโครงการโดยใช้กองทุนในอาเซียน</t>
  </si>
  <si>
    <t>18 ตุลาคม 2565 เวลา 17:34</t>
  </si>
  <si>
    <t>สิงหาคม 2565</t>
  </si>
  <si>
    <t>กองยุทธศาสตร์และความร่วมมืออาเซียน</t>
  </si>
  <si>
    <t>กรมอาเซียน</t>
  </si>
  <si>
    <t>https://emenscr.nesdc.go.th/viewer/view.html?id=7MlYnrdwmms9Yy6oEyNW</t>
  </si>
  <si>
    <t>https://emenscr.nesdc.go.th/viewer/view.html?id=634e8129e5b55d206d789e11</t>
  </si>
  <si>
    <t>กต 1002-66-0002</t>
  </si>
  <si>
    <t>จัดประชุมทางไกลร่วมกับ กรมคุ้มครองสิทธิ กรมสอบสวน คดีพิเศษ กระทรวงยุติธรรมเพื่อหารือกับ Working Group on Enforced or Involuntary Disappearances (โครงการใหม่สำหรับไตรมาส 4/2565)</t>
  </si>
  <si>
    <t>27 ตุลาคม 2565 เวลา 22:57</t>
  </si>
  <si>
    <t>https://emenscr.nesdc.go.th/viewer/view.html?id=NVXVzYxAOOH3Z02jjVnE</t>
  </si>
  <si>
    <t>https://emenscr.nesdc.go.th/viewer/view.html?id=6350d2128a79c141cdb3cc9e</t>
  </si>
  <si>
    <t>กต 1002-66-0004</t>
  </si>
  <si>
    <t>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</t>
  </si>
  <si>
    <t>27 ตุลาคม 2565 เวลา 23:10</t>
  </si>
  <si>
    <t>กรกฎาคม 2565</t>
  </si>
  <si>
    <t>22,284.8</t>
  </si>
  <si>
    <t>https://emenscr.nesdc.go.th/viewer/view.html?id=Gjwj5QjmWVudjKzM6Y53</t>
  </si>
  <si>
    <t>https://emenscr.nesdc.go.th/viewer/view.html?id=6350d67853b61d3dddb42bec</t>
  </si>
  <si>
    <t>กต 1002-66-0006</t>
  </si>
  <si>
    <t>เดินทางไปราชการ จ.ชลบุรี  จ.พระนครศรีอยุธยา และพื้นที่ใกล้เคียง</t>
  </si>
  <si>
    <t>27 ตุลาคม 2565 เวลา 18:52</t>
  </si>
  <si>
    <t>https://emenscr.nesdc.go.th/viewer/view.html?id=QO6OEqzqBGT38XrynpVK</t>
  </si>
  <si>
    <t>https://emenscr.nesdc.go.th/viewer/view.html?id=6350f39353b61d3dddb42ce5</t>
  </si>
  <si>
    <t>กต 1002-66-0010</t>
  </si>
  <si>
    <t>โครงการจัดทำหนังสือเกี่ยวกับกระบวนการ Universal Periodic Review (UPR) รอบที่ 3 ของไทย</t>
  </si>
  <si>
    <t>27 ตุลาคม 2565 เวลา 23:48</t>
  </si>
  <si>
    <t>https://emenscr.nesdc.go.th/viewer/view.html?id=MBWBN3XoO6UGE9yoqlmo</t>
  </si>
  <si>
    <t>https://emenscr.nesdc.go.th/viewer/view.html?id=6350f991491d7c3de4dd0c41</t>
  </si>
  <si>
    <t>กต 1002-66-0015</t>
  </si>
  <si>
    <t>การเดินทางสำรวจสถานที่สำหรับการเยือนไทยของคณะกรรมการบริหาร UNICEF (UNICEF EB) จ. สมุทรสาคร และ จ. เชียงใหม่</t>
  </si>
  <si>
    <t>27 ตุลาคม 2565 เวลา 23:43</t>
  </si>
  <si>
    <t>https://emenscr.nesdc.go.th/viewer/view.html?id=y0p0aqmeOkCJQpRjq70l</t>
  </si>
  <si>
    <t>https://emenscr.nesdc.go.th/viewer/view.html?id=635106971048d741bdc26317</t>
  </si>
  <si>
    <t>กต 1002-66-0019</t>
  </si>
  <si>
    <t>การประชุมคณะกรรมาธิการวิสามัญพิจารณาร่างพระราชบัญญัติกัญชา กัญชง พ.ศ. ....</t>
  </si>
  <si>
    <t>27 ตุลาคม 2565 เวลา 23:51</t>
  </si>
  <si>
    <t>มิถุนายน 2565</t>
  </si>
  <si>
    <t>https://emenscr.nesdc.go.th/viewer/view.html?id=GjwjNrgzR9T7oAkg2koo</t>
  </si>
  <si>
    <t>https://emenscr.nesdc.go.th/viewer/view.html?id=635113d9395ae341c539e774</t>
  </si>
  <si>
    <t>กต 1002-66-0024</t>
  </si>
  <si>
    <t>การประชุมเชิงปฏิบัติการเพื่อศึกษาและวิเคราะห์ความพร้อมในการภาคยานุวัติพิธีสารว่าด้วยการขจัดการค้าผลิตภัณฑ์ยาสูบผิดกฎหมาย ภายใต้กรอบอนุสัญญาว่าด้วยการควบคุมยาสูบของ WHO (โครงการใหม่)</t>
  </si>
  <si>
    <t>21 ตุลาคม 2565 เวลา 13:35</t>
  </si>
  <si>
    <t>https://emenscr.nesdc.go.th/viewer/view.html?id=83l3OyRrgLiOnMwV8wOj</t>
  </si>
  <si>
    <t>https://emenscr.nesdc.go.th/viewer/view.html?id=63512fd4395ae341c539e78b</t>
  </si>
  <si>
    <t>https://emenscr.nesdc.go.th/viewer/view.html?id=kwwdamLEldt8KGlO2J8r</t>
  </si>
  <si>
    <t>https://emenscr.nesdc.go.th/viewer/view.html?id=gAAVeJj0qOcX74MwV80M</t>
  </si>
  <si>
    <t>https://emenscr.nesdc.go.th/viewer/view.html?id=deewLkl5pJtWxzzp6m2n</t>
  </si>
  <si>
    <t>https://emenscr.nesdc.go.th/viewer/view.html?id=633eZ6a2o9TeJVGEd81j</t>
  </si>
  <si>
    <t>https://emenscr.nesdc.go.th/viewer/view.html?id=jooWkAE71WTNopxYJgQw</t>
  </si>
  <si>
    <t>https://emenscr.nesdc.go.th/viewer/view.html?id=433j22JVeAhkaRRqYOEq</t>
  </si>
  <si>
    <t>https://emenscr.nesdc.go.th/viewer/view.html?id=LAApOXYa4aiJjpzXMlBO</t>
  </si>
  <si>
    <t>https://emenscr.nesdc.go.th/viewer/view.html?id=A334KpWQZpHYRXXKZ6ZK</t>
  </si>
  <si>
    <t>https://emenscr.nesdc.go.th/viewer/view.html?id=x00zNXr3NKTlAmNg4z56</t>
  </si>
  <si>
    <t>url</t>
  </si>
  <si>
    <t>0F00</t>
  </si>
  <si>
    <t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2566</t>
  </si>
  <si>
    <t>https://emenscr.nesdc.go.th/viewer/view.html?id=93r6VWk5ygsJAGGg0WxA</t>
  </si>
  <si>
    <t>https://emenscr.nesdc.go.th/viewer/view.html?id=x0ZLqe2NVjIMoE0k4ZMe</t>
  </si>
  <si>
    <t>กิจกรรมที่ 10 อำนวยการและประสานนโยบายกิจการต่างประเทศ กิจการชายแดนและผู้อพยพ</t>
  </si>
  <si>
    <t>สำนักงานปลัดกระทรวงมหาดไทย</t>
  </si>
  <si>
    <t>กระทรวงมหาดไทย</t>
  </si>
  <si>
    <t>https://emenscr.nesdc.go.th/viewer/view.html?id=43VZj6OBr0fqdLgM6NBz</t>
  </si>
  <si>
    <t>โครงการปรับปรุงหลักเกณฑ์การแสดงตนและการตรวจสอบข้อเท็จจริงเกี่่ยวกับลูกค้าให้สอดคล้องกับมาตรฐานสากลและเป็นเอกภาพ</t>
  </si>
  <si>
    <t>https://emenscr.nesdc.go.th/viewer/view.html?id=aQWljYk72Lh1kpx2ozlq</t>
  </si>
  <si>
    <t>โครงการความร่วมมือด้านศุลกากร การตรวจคนเข้าเมืองและการกักกัน (CIQ)  ภายใต้แผนงาน IMT-GT</t>
  </si>
  <si>
    <t>สำนักงานศุลกากรภาคที่ 4 (ศภ.4)</t>
  </si>
  <si>
    <t>https://emenscr.nesdc.go.th/viewer/view.html?id=93r8j0YgaAcEz5KBprBM</t>
  </si>
  <si>
    <t>https://emenscr.nesdc.go.th/viewer/view.html?id=aQWWKVpZWzhkdOMOw9oV</t>
  </si>
  <si>
    <t>โครงการตรวจประเมินตนเอง (Self-assessment) โดยใช้ ICAO PQ เพื่อยกระดับค่า EI และป้องกันไม่ให้เกิดข้อบกพร่องที่มีนัยยะสำคัญต่อความปลอดภัย (SSC) และข้อบกพร่องที่มีนัยยะสำคัญต่อการรักษาความปลอดภัย (SSeC)</t>
  </si>
  <si>
    <t>มกราคม 2566</t>
  </si>
  <si>
    <t>ธันวาคม 2569</t>
  </si>
  <si>
    <t>ฝ่ายส่งเสริมอุตสาหกรรมการบิน</t>
  </si>
  <si>
    <t>สำนักงานการบินพลเรือนแห่งประเทศไทย</t>
  </si>
  <si>
    <t>https://emenscr.nesdc.go.th/viewer/view.html?id=XGBeZpAp7eUom6RB7wBg</t>
  </si>
  <si>
    <t>โครงการยกระดับด้านความปลอดภัยสู่ CAT1</t>
  </si>
  <si>
    <t>ธันวาคม 2567</t>
  </si>
  <si>
    <t>https://emenscr.nesdc.go.th/viewer/view.html?id=z0KqQV9X4kIX3djOJXpX</t>
  </si>
  <si>
    <t>โครงการ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t>
  </si>
  <si>
    <t>https://emenscr.nesdc.go.th/viewer/view.html?id=Ooq6lXQXq7hW8wV6jl6l</t>
  </si>
  <si>
    <t>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</t>
  </si>
  <si>
    <t>https://emenscr.nesdc.go.th/viewer/view.html?id=33l9mmogONhJ5YeXjrYo</t>
  </si>
  <si>
    <t>https://emenscr.nesdc.go.th/viewer/view.html?id=A3qJxEaOA0cVEYRN6JBY</t>
  </si>
  <si>
    <t>โครงการฝึกอบรมตามมาตรฐานขององค์การทางทะเลระหว่างประเทศ (IMO)</t>
  </si>
  <si>
    <t>https://emenscr.nesdc.go.th/viewer/view.html?id=eKALAEpABotMl96wje2l</t>
  </si>
  <si>
    <t>โครงการด้าน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</t>
  </si>
  <si>
    <t>https://emenscr.nesdc.go.th/viewer/view.html?id=43LYp4WpyECKVyW6pr3G</t>
  </si>
  <si>
    <t>https://emenscr.nesdc.go.th/viewer/view.html?id=md412Xemj4fJEeG5rp7q</t>
  </si>
  <si>
    <t>การจัดทำมาตรการเชิงรุกในการป้องกันอาชญากรรมที่มีความเสี่ยงสูง</t>
  </si>
  <si>
    <t>https://emenscr.nesdc.go.th/viewer/view.html?id=MBqk176kj5T6wGARwXRE</t>
  </si>
  <si>
    <t>โครงการแลกเปลี่ยนข้อมูล การข่าวและการประสานงาน เพื่อต่อต้านการฟอกเงิน 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</t>
  </si>
  <si>
    <t>https://emenscr.nesdc.go.th/viewer/view.html?id=RdqNlAMBwkC9a6jxp95Z</t>
  </si>
  <si>
    <t>https://emenscr.nesdc.go.th/viewer/view.html?id=joO8MnV9QmiZ03QmGq60</t>
  </si>
  <si>
    <t>โครงการตรวจสอบคุณสมบัติและความเหาะสมของผู้บริหาร ผู้เป็นเจ้าของหรือผู้ถือหุ้นใหญ่ของสถาบันการเงินตามหลักความเสี่ยง</t>
  </si>
  <si>
    <t>https://emenscr.nesdc.go.th/viewer/view.html?id=p9XZGANlOySO5gVownza</t>
  </si>
  <si>
    <t>โครงการกำกับดูแลนิติบุคคล ให้สอดคล้องกับมาตรฐานสากล</t>
  </si>
  <si>
    <t>https://emenscr.nesdc.go.th/viewer/view.html?id=JKqQgQljmoIYd2mWXYnQ</t>
  </si>
  <si>
    <t>โครงการเผยแพร่ความรู้เกี่ยวกับมาตรการด้านการต่อต้านการสนับสนุนทางการเงินแก่การแพร่ขยายอาวุธที่มีอานุภาพทำลายล้างสูง (CPF)</t>
  </si>
  <si>
    <t>กุมภาพันธ์ 2566</t>
  </si>
  <si>
    <t>กรกฎาคม 2566</t>
  </si>
  <si>
    <t>กองความร่วมมือและพัฒนามาตรฐาน</t>
  </si>
  <si>
    <t>https://emenscr.nesdc.go.th/viewer/view.html?id=x0pMknLA9XimVmYZr3g6</t>
  </si>
  <si>
    <t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t>
  </si>
  <si>
    <t>https://emenscr.nesdc.go.th/viewer/view.html?id=VWqQxd5n0ysRm9YY1BMK</t>
  </si>
  <si>
    <t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 และไม่เป็นทางการ)</t>
  </si>
  <si>
    <t>https://emenscr.nesdc.go.th/viewer/view.html?id=XGq6o8ZWE5Hak7BBQWLq</t>
  </si>
  <si>
    <t>โครงการเสริมสร้างความรู้ความเข้าใจความเสี่ยงด้าน ML/TF/PF แก่องค์กรไม่แสวงหากำไร</t>
  </si>
  <si>
    <t>https://emenscr.nesdc.go.th/viewer/view.html?id=63qYKjwAErfXgEllR4NM</t>
  </si>
  <si>
    <t>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การส่งผู้ร้ายข้ามแดนและการรับตัวผู้ต้องหาที่เป็นผู้ร้ายกลับมาดำเนินคดีตามกระบวนการยุติธรรมของไทย</t>
  </si>
  <si>
    <t>https://emenscr.nesdc.go.th/viewer/view.html?id=A3qAlpMQMquVLyklLzE2</t>
  </si>
  <si>
    <t>การพัฒนารูปแบบประชาสัมพันธ์ด้าน AML/CFT ผ่านช่องทางที่หลากหลาย</t>
  </si>
  <si>
    <t>https://emenscr.nesdc.go.th/viewer/view.html?id=NVqOgBamWzuOY8kkGJYM</t>
  </si>
  <si>
    <t>โครงการบริหารจัดการความรู้</t>
  </si>
  <si>
    <t>https://emenscr.nesdc.go.th/viewer/view.html?id=Rdqw7Bn27YigAgyX25Kl</t>
  </si>
  <si>
    <t>โครง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t>
  </si>
  <si>
    <t>https://emenscr.nesdc.go.th/viewer/view.html?id=wENZArM7N1cY9kGGpx8V</t>
  </si>
  <si>
    <t>https://emenscr.nesdc.go.th/viewer/view.html?id=x0pG5W0RAnHRY2m3Ro1o</t>
  </si>
  <si>
    <t>https://emenscr.nesdc.go.th/viewer/view.html?id=Y7qgR1jK2psY70MyLjaE</t>
  </si>
  <si>
    <t>การเจรจาจัดทำความตกลงระหว่างประเทศว่าด้วยความร่วมมือในเรื่องทางอาญา</t>
  </si>
  <si>
    <t>https://emenscr.nesdc.go.th/viewer/view.html?id=7MqXRQZ0mBteVmzzdKO4</t>
  </si>
  <si>
    <t>https://emenscr.nesdc.go.th/viewer/view.html?id=83q6jx3KKBIeOJAmAXmN</t>
  </si>
  <si>
    <t>การเจรจาจัดทำตราสารระหว่างประเทศว่าด้วยการป้องกัน เตรียมความพร้อม และรับมือกับ โรคระบาด และการเสริมสร้างความเข้มแข็งให้กับกลไกและกฎระเบียบขององค์การอนามัยโลก</t>
  </si>
  <si>
    <t>https://emenscr.nesdc.go.th/viewer/view.html?id=aQZ5mNL2kQUZreN7ZnLy</t>
  </si>
  <si>
    <t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t>
  </si>
  <si>
    <t>https://emenscr.nesdc.go.th/viewer/view.html?id=lOr2oYrj68SgBdMzg91d</t>
  </si>
  <si>
    <t>การหารือกับคณะกรรมาธิการยุโรปด้านสิ่งแวดล้อมเกี่ยวกับ ร่างกฎหมาย EU Regulation on Deforestation-Free Products</t>
  </si>
  <si>
    <t>ด้านการสร้างการเติบโตบนคุณภาพชีวิตที่เป็นมิตรต่อสิ่งแวดล้อม</t>
  </si>
  <si>
    <t>https://emenscr.nesdc.go.th/viewer/view.html?id=13z9ly5VxMcBKo1YBaga</t>
  </si>
  <si>
    <t>https://emenscr.nesdc.go.th/viewer/view.html?id=QOqJ6onox9FjXkM0jAQy</t>
  </si>
  <si>
    <t>https://emenscr.nesdc.go.th/viewer/view.html?id=deY5KeRQxdtqOMK0KV8r</t>
  </si>
  <si>
    <t>การเข้าร่วมศึกษาดูงานศึกษาดูงานการอนุวัติการตามพันธกรณี สนธิสัญญาการค้าอาวุธ (Arms Trade Treaty – ATT) ณ กรุงลอนดอน</t>
  </si>
  <si>
    <t>มีนาคม 2566</t>
  </si>
  <si>
    <t>https://emenscr.nesdc.go.th/viewer/view.html?id=63q6lz4RMgtXKXzwZ1oj</t>
  </si>
  <si>
    <t>จำนวนสนธิสัญญา อนุสัญญา พิธีสาร 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เพื่อติดตามผลความร่วมมือด้านการพัฒนาที่สอดคล้องกับมาตรฐานสากลและพันธกรณีระหว่างประเทศ</t>
  </si>
  <si>
    <t>https://emenscr.nesdc.go.th/viewer/view.html?id=Y7qy8yZY52uOMAxKl3WY</t>
  </si>
  <si>
    <t>การทำงานของไทยร่วมกับพันธมิตรในกรอบ COVID-19 Global Action Plan เพื่อยุติการแพร่ระบาดของโควิด-19 ในระยะวิกฤต</t>
  </si>
  <si>
    <t>https://emenscr.nesdc.go.th/viewer/view.html?id=y0gJyBYLOGfaA9JwZGpj</t>
  </si>
  <si>
    <t>การขับเคลื่อนประเด็นหลักประกันสุขภาพถ้วนหน้าให้มีพลวัตอย่างต่อเนื่อง  ในระดับประเทศและระหว่างประเทศ</t>
  </si>
  <si>
    <t>https://emenscr.nesdc.go.th/viewer/view.html?id=XGqMAVNVYBU0opwV8KL3</t>
  </si>
  <si>
    <t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t>
  </si>
  <si>
    <t>https://emenscr.nesdc.go.th/viewer/view.html?id=y0gJOA14QyH287gVzMww</t>
  </si>
  <si>
    <t>การหารือกับคณะกรรมาธิการยุโรปด้านสิ่งแวดล้อมเพื่อส่งเสริมความร่วมมือในการเตรียมความพร้อมต่อกฎหมายสินค้าปลอดการตัดไม้ทำลายป่าของสหภาพยุโรป (อียู)</t>
  </si>
  <si>
    <t>มิถุนายน 2566</t>
  </si>
  <si>
    <t>https://emenscr.nesdc.go.th/viewer/view.html?id=Z67OKeOkOeUVNxQaNqrk</t>
  </si>
  <si>
    <t>การประชุม Intersessional Meeting (ISM) ของอนุสัญญาห้ามทุ่นระเบิดสังหารบุคคล (Anti-Personnel Mine Ban Convention - APMBC) ระหว่างวันที่ ๑๙ - ๒๑ มิถุนายน ๒๕๖๖</t>
  </si>
  <si>
    <t>https://emenscr.nesdc.go.th/viewer/view.html?id=aQgkYdX4M2TqlJAy31dB</t>
  </si>
  <si>
    <t>การประชุมทบทวนอนุสัญญาห้ามอาวุธเคมี ครั้งที่ ๕ (Fifth Review Conference of Chemical Weapons Convention) ระหว่างวันที่ ๑๕ – ๑๙ พฤษภาคม ๒๕๖๖</t>
  </si>
  <si>
    <t>พฤษภาคม 2566</t>
  </si>
  <si>
    <t>https://emenscr.nesdc.go.th/viewer/view.html?id=NVBerpg8WAIXVEqLVoV8</t>
  </si>
  <si>
    <t>https://emenscr.nesdc.go.th/viewer/view.html?id=wERa8mpmYOce0mwV9q05</t>
  </si>
  <si>
    <t>การประชุมเตรียมการเพื่อเข้าร่วมการประชุมสมัชชาสหประชาชาติ สมัยสามัญ ครั้งที่ 78</t>
  </si>
  <si>
    <t>https://emenscr.nesdc.go.th/viewer/view.html?id=mdN1jR8AREi81RYKjl0L</t>
  </si>
  <si>
    <t>การเข้าร่วมการประชุมสมัชชาสหประชาชาติ สมัยสามัญ ครั้งที่ 78</t>
  </si>
  <si>
    <t>https://emenscr.nesdc.go.th/viewer/view.html?id=NV1mZp0N81uJ1342Vang</t>
  </si>
  <si>
    <t>การส่งเยาวชนเพื่อเข้าร่วมองค์ประกอบคณะผู้แทนไทยในการประชุมสมัชชาสหประชาชาติ  สมัยสามัญ ครั้งที่ 78 (UNGA78) ณ นครนิวยอร์ก สหรัฐอเมริกา</t>
  </si>
  <si>
    <t>https://emenscr.nesdc.go.th/viewer/view.html?id=43ork4pAWNcy1mr6VoAe</t>
  </si>
  <si>
    <t>คณะผู้แทนไทยเข้าร่วมการประชุมสมัชชาสหประชาชาติ สมัยสามัญ ครั้งที่ 78 ในช่วงการประชุมสมัยหลัก (main session)</t>
  </si>
  <si>
    <t>ธันวาคม 2566</t>
  </si>
  <si>
    <t>https://emenscr.nesdc.go.th/viewer/view.html?id=B85zRZVVRYIrxOZe53x6</t>
  </si>
  <si>
    <t>โครงการจัดจ้างที่ปรึกษาเพื่อจัดทำรายงานการอนุวัติการอนุสัญญาประจำปีองค์การแรงงานระหว่างประเทศ ประจำปี พ.ศ. 2567</t>
  </si>
  <si>
    <t>เมษายน 2567</t>
  </si>
  <si>
    <t>กันยายน 2567</t>
  </si>
  <si>
    <t>ข้อเสนอโครงการสำคัญ 2567 ที่ผ่านเข้ารอบ</t>
  </si>
  <si>
    <t>https://emenscr.nesdc.go.th/viewer/view.html?id=OoexQBA8RJs0lZ513de4</t>
  </si>
  <si>
    <t>โครงการส่งเสริมผลประโยชน์ด้านสิทธิมนุษยชนของไทยในกรอบพหุภาคี</t>
  </si>
  <si>
    <t>ตุลาคม 2566</t>
  </si>
  <si>
    <t>https://emenscr.nesdc.go.th/viewer/view.html?id=Y7rRzJj3BXfZpMG0Mo6g</t>
  </si>
  <si>
    <t>การยกระดับความร่วมมือไทย-สหภาพยุโรป ภายใต้กรอบความตกลงว่าด้วยความ เป็นหุ้นส่วนและความร่วมมือรอบด้านไทย-สหภาพยุโรป</t>
  </si>
  <si>
    <t>ข้อเสนอโครงการสำคัญ 2567 ที่ไม่ผ่านเข้ารอบ</t>
  </si>
  <si>
    <t>https://emenscr.nesdc.go.th/viewer/view.html?id=7M2M693rophmBad49qZQ</t>
  </si>
  <si>
    <t>https://emenscr.nesdc.go.th/viewer/view.html?id=QOYYEx1lXnf4O0Mra3Od</t>
  </si>
  <si>
    <t>https://emenscr.nesdc.go.th/viewer/view.html?id=NVZZ2Kj6xqiGmBMkYxr1</t>
  </si>
  <si>
    <t>โครงการ “การจัดการประชุมนานาชาติเนื่องในโอกาสการเป็นประธานสมาคม ศาลรัฐธรรมนูญและสถาบันเทียบเท่าแห่งเอเชีย (AACC) ครั้งที่ 6 ของศาลรัฐธรรมนูญ แห่งราชอาณาจักรไทย”</t>
  </si>
  <si>
    <t>https://emenscr.nesdc.go.th/viewer/view.html?id=KYaakXWwWxIekopB4XGx</t>
  </si>
  <si>
    <t>โครงการจัดทำข้อเสนอแนะต่อการเจรจาระหว่างประเทศในข้อบทการแข่งขันทางการค้า</t>
  </si>
  <si>
    <t>ฝ่ายยุทธศาสตร์องค์กร</t>
  </si>
  <si>
    <t>สำนักงานคณะกรรมการการแข่งขันทางการค้า</t>
  </si>
  <si>
    <t>https://emenscr.nesdc.go.th/viewer/view.html?id=A32QMArG89i1gY66XV8B</t>
  </si>
  <si>
    <t>020301V02F02</t>
  </si>
  <si>
    <t>https://emenscr.nesdc.go.th/viewer/view.html?id=mdOwqmYlVosWynX8W4EV</t>
  </si>
  <si>
    <t>โครงการ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t>
  </si>
  <si>
    <t>https://emenscr.nesdc.go.th/viewer/view.html?id=qW0z2j47RouOJVY7XzEG</t>
  </si>
  <si>
    <t>https://emenscr.nesdc.go.th/viewer/view.html?id=B85VXELzWwtoZ3XmXlze</t>
  </si>
  <si>
    <t>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t>
  </si>
  <si>
    <t>https://emenscr.nesdc.go.th/viewer/view.html?id=Y7K9ZKpEQjfmrxnOlj52</t>
  </si>
  <si>
    <t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(ทั้งเครือข่ายที่เป็นทางการและไม่เป็นทางการ)</t>
  </si>
  <si>
    <t>https://emenscr.nesdc.go.th/viewer/view.html?id=EagQp0XLZdcxrV6n84qp</t>
  </si>
  <si>
    <t>โครงการเสริมสร้างความรู้ ความเข้าใจ ความเสี่ยงด้าน ML/TF/PF แก่องค์กรไม่แสวงหากำไร</t>
  </si>
  <si>
    <t>https://emenscr.nesdc.go.th/viewer/view.html?id=WXZO00XR0OUO3A9l4LRY</t>
  </si>
  <si>
    <t>https://emenscr.nesdc.go.th/viewer/view.html?id=LALQAmLLn2SoZNVEKLO3</t>
  </si>
  <si>
    <t>https://emenscr.nesdc.go.th/viewer/view.html?id=KYlaY8MJAqcKBwQLWE8m</t>
  </si>
  <si>
    <t>โครงการแลกเปลี่ยนข้อมูล การข่าวและการประสานงาน เพื่อต่อต้านการฟอกเงิน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</t>
  </si>
  <si>
    <t>https://emenscr.nesdc.go.th/viewer/view.html?id=Z6Y46yny1VcZw9daEOkn</t>
  </si>
  <si>
    <t>https://emenscr.nesdc.go.th/viewer/view.html?id=A3E23xw94rh09yX2oArj</t>
  </si>
  <si>
    <t>โครงการตรวจสอบคุณสมบัติและความเหมาะสมของผู้บริหาร ผู้เป็นเจ้าของหรือผู้ถือหุ้นใหญ่ของสถาบันการเงินตามหลักความเสี่ยง</t>
  </si>
  <si>
    <t>https://emenscr.nesdc.go.th/viewer/view.html?id=63O2E1Ygokhalo923qd5</t>
  </si>
  <si>
    <t>https://emenscr.nesdc.go.th/viewer/view.html?id=7MdlEK5AaYUjgy5dKpqZ</t>
  </si>
  <si>
    <t>https://emenscr.nesdc.go.th/viewer/view.html?id=WXZpen4qm2C6Wj6ojaww</t>
  </si>
  <si>
    <t>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t>
  </si>
  <si>
    <t>https://emenscr.nesdc.go.th/viewer/view.html?id=13AG221exphz6ZzyZ7j2</t>
  </si>
  <si>
    <t>การดำเนินงานเพื่อปรับปรุงแก้ไขกฎหมายภายในให้สอดคล้องกับพันธกรณีตามอนุสัญญาสหประชาชาติว่าด้วยกฎหมายทะเล ค.ศ. 1982 (UNCLOS)</t>
  </si>
  <si>
    <t>https://emenscr.nesdc.go.th/viewer/view.html?id=qWB7MA92gJI3zq3KqKYK</t>
  </si>
  <si>
    <t>https://emenscr.nesdc.go.th/viewer/view.html?id=13Vj7V50L2ueVKJAowB1</t>
  </si>
  <si>
    <t>จำนวนสนธิสัญญา อนุสัญญา พิธีสาร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เพื่อติดตามผลความร่วมมือด้านการพัฒนาที่สอดคล้องกับาตรฐานสากลและพันธกรณีระหว่างประเทศ</t>
  </si>
  <si>
    <t>https://emenscr.nesdc.go.th/viewer/view.html?id=GjolaVd6mASr6dmZaR0E</t>
  </si>
  <si>
    <t>https://emenscr.nesdc.go.th/viewer/view.html?id=434Ywn3eBncypjRalgrx</t>
  </si>
  <si>
    <t>https://emenscr.nesdc.go.th/viewer/view.html?id=13VNw89jOJhz6ZzyZyya</t>
  </si>
  <si>
    <t>https://emenscr.nesdc.go.th/viewer/view.html?id=Y7Z51ZEWg5fXowYmGOql</t>
  </si>
  <si>
    <t>https://emenscr.nesdc.go.th/viewer/view.html?id=eKgxGwNrdrT3Q2Z56aZg</t>
  </si>
  <si>
    <t>การเข้าร่วมการประชุมอนุสัญญาห้ามทุ่นระเบิดสังหารบุคคล (Anti-Personnel Mine Ban Convention: MSP) ครั้งที่ ๒๑ (21MSP)</t>
  </si>
  <si>
    <t>https://emenscr.nesdc.go.th/viewer/view.html?id=aQGXQNY6OlcNgj3xz3Be</t>
  </si>
  <si>
    <t>การประชุม Ad Hoc Committee (AHC) to Elaborate a Comprehensive International Convention on Countering the Use of Information and Communications Technologies for Criminal Purposes</t>
  </si>
  <si>
    <t>https://emenscr.nesdc.go.th/viewer/view.html?id=wE7glrG3QXU8jR46YGkn</t>
  </si>
  <si>
    <t>การเข้าร่วมการประชุม Tenth Conference of States Parties (CSP10) ในกรอบสนธิสัญญาว่าด้วยการค้าอาวุธ ณ นครเจนีวา</t>
  </si>
  <si>
    <t>https://emenscr.nesdc.go.th/viewer/view.html?id=GjoNGMQyAQhanYGy3G35</t>
  </si>
  <si>
    <t>การประชุมรัฐสมาชิกของคณะกรรมการว่าด้วยการใช้อวกาศส่วนนอกในทางสันติ (Committee on the Peaceful Uses of Outer Space – COPUOS) ครั้งที่ ๖๗</t>
  </si>
  <si>
    <t>https://emenscr.nesdc.go.th/viewer/view.html?id=y051Aen8GkhylaWnkWng</t>
  </si>
  <si>
    <t>https://emenscr.nesdc.go.th/viewer/view.html?id=aQGpEAr02MiZjEdG8ee4</t>
  </si>
  <si>
    <t>https://emenscr.nesdc.go.th/viewer/view.html?id=53WOJeRw3oc9LYMa1OWq</t>
  </si>
  <si>
    <t>การเจรจาจัดทำตราสารระหว่างประเทศ ว่าด้วยการป้องกัน เตรียมความพร้อม และรับมือกับโรคระบาด และการเสริมสร้างความเข้มแข็งให้กับกลไกและกฎระเบียบขององค์การอนามัยโลก</t>
  </si>
  <si>
    <t>https://emenscr.nesdc.go.th/viewer/view.html?id=Oop2Nn8jqmsLrG5qlGZe</t>
  </si>
  <si>
    <t>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</t>
  </si>
  <si>
    <t>https://emenscr.nesdc.go.th/viewer/view.html?id=gAzJoLQdjOSBq2RJaz1L</t>
  </si>
  <si>
    <t>https://emenscr.nesdc.go.th/viewer/view.html?id=7M6LWEmBm4HkoZG0eKlE</t>
  </si>
  <si>
    <t>https://emenscr.nesdc.go.th/viewer/view.html?id=VW8G1M0yNVix5NrAOZ21</t>
  </si>
  <si>
    <t>การประชุมรัฐภาคีอนุสัญญาสหประชาชาติว่าด้วยการต่อต้านการทุจริต สมัยที่ 10 (10th session of the United Nations Convention against Corruption: UNCAC COSP)</t>
  </si>
  <si>
    <t>https://emenscr.nesdc.go.th/viewer/view.html?id=13V7wl0A26F6az047zWQ</t>
  </si>
  <si>
    <t>https://emenscr.nesdc.go.th/viewer/view.html?id=p9YLABY7jlcqN62Gz9aL</t>
  </si>
  <si>
    <t>การประชุมเตรียมการเพื่อเข้าร่วมการประชุมสมัชชาสหประชาชาติ  สมัยสามัญ ครั้งที่ 79 (79th Session of the United Nations General Assembly: UNGA79)</t>
  </si>
  <si>
    <t>https://emenscr.nesdc.go.th/viewer/view.html?id=63G7R4NdYKcalo9GxNVp</t>
  </si>
  <si>
    <t>การเข้าร่วมการประชุมสมัชชาสหประชาชาติ  สมัยสามัญ ครั้งที่ 79 (79th Session of the United Nations General Assembly: UNGA79)</t>
  </si>
  <si>
    <t>https://emenscr.nesdc.go.th/viewer/view.html?id=o4eRZnaJ03uVgdVNdN8n</t>
  </si>
  <si>
    <t>การส่งเยาวชน เพื่อเข้าร่วมองค์ประกอบคณะผู้แทนไทยในการประชุมสมัชชาสหประชาชาติ  สมัยสามัญ ครั้งที่ 79 (UNGA79) ณ นครนิวยอร์ก</t>
  </si>
  <si>
    <t>https://emenscr.nesdc.go.th/viewer/view.html?id=13V7nNjK7gFBkWNdao4G</t>
  </si>
  <si>
    <t>การจัดส่งเจ้าหน้าที่ไปช่วยปฏิบัติงานที่ คผถ. ณ นครนิวยอร์ก ในช่วง การประชุมสมัยหลัก (main session) ของการประชุม UNGA79</t>
  </si>
  <si>
    <t>https://emenscr.nesdc.go.th/viewer/view.html?id=jonzBA3w31uEzoWQxWXA</t>
  </si>
  <si>
    <t>การประชุมสุดยอดกลุ่มประเทศไม่ฝักใฝ่ฝ่ายใด (NAM Summit) ครั้งที่ 19 และการประชุมที่เกี่ยวข้อง</t>
  </si>
  <si>
    <t>https://emenscr.nesdc.go.th/viewer/view.html?id=MBxndgE4BGf3KVN2aNOa</t>
  </si>
  <si>
    <t>โครงการยกระดับมหาวิทยาลัยราชภัฏสู่ความยั่งยืนตามกรอบเป้าหมายการพัฒนาที่ยั่งยืน SDGs</t>
  </si>
  <si>
    <t>สำนักงานอธิการบดี</t>
  </si>
  <si>
    <t>มหาวิทยาลัยราชภัฏนครสวรรค์</t>
  </si>
  <si>
    <t>https://emenscr.nesdc.go.th/viewer/view.html?id=QO3NjzrL2osEa03L2Jly</t>
  </si>
  <si>
    <t>กต 1004-66-0005</t>
  </si>
  <si>
    <t>กต 1004-66-0004</t>
  </si>
  <si>
    <t>กต 1004-66-0003</t>
  </si>
  <si>
    <t>กต 1004-66-0002</t>
  </si>
  <si>
    <t>v2_020301V01F03</t>
  </si>
  <si>
    <t>กต 1003-66-0004</t>
  </si>
  <si>
    <t>กต 1005-66-0010</t>
  </si>
  <si>
    <t>กต 1005-66-0009</t>
  </si>
  <si>
    <t>กต 0501-66-0024</t>
  </si>
  <si>
    <t>กต 1002-66-0037</t>
  </si>
  <si>
    <t>กต 1002-66-0036</t>
  </si>
  <si>
    <t>กต 1002-66-0035</t>
  </si>
  <si>
    <t>กต 0805-66-0003</t>
  </si>
  <si>
    <t>กต 1005-66-0008</t>
  </si>
  <si>
    <t>กต 1002-66-0032</t>
  </si>
  <si>
    <t>กต 1002-66-0029</t>
  </si>
  <si>
    <t>กต 0501-66-0016</t>
  </si>
  <si>
    <t>กต 1002-66-0028</t>
  </si>
  <si>
    <t>กต 1002-66-0027</t>
  </si>
  <si>
    <t>กต 1604-66-0005</t>
  </si>
  <si>
    <t>กต 0805-66-0002</t>
  </si>
  <si>
    <t>กต 0802-66-0001</t>
  </si>
  <si>
    <t>กต 1102-66-0001</t>
  </si>
  <si>
    <t>ปง 0003-66-0003</t>
  </si>
  <si>
    <t>ปง 0009-66-0014</t>
  </si>
  <si>
    <t>ปง 0001-66-0002</t>
  </si>
  <si>
    <t>ตช 0007.1-66-0307</t>
  </si>
  <si>
    <t>ปง 0008-66-0014</t>
  </si>
  <si>
    <t>ปง 0008-66-0013</t>
  </si>
  <si>
    <t>ปง 0008-66-0012</t>
  </si>
  <si>
    <t>ปง 0008-66-0011</t>
  </si>
  <si>
    <t>ปง 0009-66-0013</t>
  </si>
  <si>
    <t>ปง 0009-66-0012</t>
  </si>
  <si>
    <t>ปง 0009-66-0011</t>
  </si>
  <si>
    <t>ปง 0009-66-0010</t>
  </si>
  <si>
    <t>ปง 0009-66-0009</t>
  </si>
  <si>
    <t>ศร0010-66-0038</t>
  </si>
  <si>
    <t>ศร0010-66-0037</t>
  </si>
  <si>
    <t>คค 0211-66-0003</t>
  </si>
  <si>
    <t>คค 0211-66-0002</t>
  </si>
  <si>
    <t>ศร0010-66-0030</t>
  </si>
  <si>
    <t>ศร0010-66-0029</t>
  </si>
  <si>
    <t>กพท 18-66-0004</t>
  </si>
  <si>
    <t>กพท 18-66-0003</t>
  </si>
  <si>
    <t>อก 0710-66-0002</t>
  </si>
  <si>
    <t>กค 0513(ส)-66-0001</t>
  </si>
  <si>
    <t>ปง 0002-66-0006</t>
  </si>
  <si>
    <t>มท 0204-66-0001</t>
  </si>
  <si>
    <t>รง 0210-66-0003</t>
  </si>
  <si>
    <t>รง 0210-66-0001</t>
  </si>
  <si>
    <t>รง 0210-67-0001</t>
  </si>
  <si>
    <t>กต 1002-67-0002</t>
  </si>
  <si>
    <t>กต 0501-67-0001</t>
  </si>
  <si>
    <t>ศร0010-67-0002</t>
  </si>
  <si>
    <t>ศร0010-67-0003</t>
  </si>
  <si>
    <t>ศร0010-67-0004</t>
  </si>
  <si>
    <t>สขค. 0201-67-0001</t>
  </si>
  <si>
    <t>กค 0513(ส)-67-0001</t>
  </si>
  <si>
    <t>v3_020301V02</t>
  </si>
  <si>
    <t>v3_020301V02F02</t>
  </si>
  <si>
    <t>ศร0010-67-0031</t>
  </si>
  <si>
    <t>v3_020301V03</t>
  </si>
  <si>
    <t>v3_020301V03F01</t>
  </si>
  <si>
    <t>ศร0010-67-0032</t>
  </si>
  <si>
    <t>ศร0010-67-0033</t>
  </si>
  <si>
    <t>ปง 0008-67-0002</t>
  </si>
  <si>
    <t>v3_020301V01</t>
  </si>
  <si>
    <t>v3_020301V01F03</t>
  </si>
  <si>
    <t>ปง 0008-67-0006</t>
  </si>
  <si>
    <t>ปง 0009-67-0008</t>
  </si>
  <si>
    <t>ปง 0009-67-0010</t>
  </si>
  <si>
    <t>ปง 0009-67-0011</t>
  </si>
  <si>
    <t>ปง 0009-67-0012</t>
  </si>
  <si>
    <t>ปง 0009-67-0013</t>
  </si>
  <si>
    <t>รง 0210-67-0004</t>
  </si>
  <si>
    <t>v3_020301V02F01</t>
  </si>
  <si>
    <t>ปง 0008-67-0009</t>
  </si>
  <si>
    <t>ปง 0003-67-0003</t>
  </si>
  <si>
    <t>กต 0802-67-0001</t>
  </si>
  <si>
    <t>v3_020301V01F01</t>
  </si>
  <si>
    <t>อก 0710-67-0002</t>
  </si>
  <si>
    <t>กต 0805-67-0001</t>
  </si>
  <si>
    <t>กต 0805-67-0002</t>
  </si>
  <si>
    <t>คค 0211-67-0002</t>
  </si>
  <si>
    <t>v3_020301V03F02</t>
  </si>
  <si>
    <t>คค 0211-67-0003</t>
  </si>
  <si>
    <t>กต 1102-67-0004</t>
  </si>
  <si>
    <t>กต 1005-67-0005</t>
  </si>
  <si>
    <t>กต 1005-67-0006</t>
  </si>
  <si>
    <t>กต 1005-67-0007</t>
  </si>
  <si>
    <t>กต 1005-67-0008</t>
  </si>
  <si>
    <t>กต 1604-67-0005</t>
  </si>
  <si>
    <t>กต 1002-67-0004</t>
  </si>
  <si>
    <t>กต 1002-67-0005</t>
  </si>
  <si>
    <t>กต 1002-67-0006</t>
  </si>
  <si>
    <t>กต 1002-67-0007</t>
  </si>
  <si>
    <t>กต 1002-67-0009</t>
  </si>
  <si>
    <t>กต 1002-67-0010</t>
  </si>
  <si>
    <t>กต 1002-67-0012</t>
  </si>
  <si>
    <t>กต 1004-67-0002</t>
  </si>
  <si>
    <t>กต 1004-67-0003</t>
  </si>
  <si>
    <t>กต 1004-67-0004</t>
  </si>
  <si>
    <t>กต 1004-67-0005</t>
  </si>
  <si>
    <t>กต 1004-67-0006</t>
  </si>
  <si>
    <t>อว 0616.01-67-0003</t>
  </si>
  <si>
    <t>หมายเหตุ : เปลี่ยนจาก v2_020301V01F05 เป็น v3_020301V01F03</t>
  </si>
  <si>
    <t>หมายเหตุ : เปลี่ยนจาก v2_020301V01F03 เป็น v3_020301V01F01</t>
  </si>
  <si>
    <t>ผ่าน</t>
  </si>
  <si>
    <t>โครงการเสวนาเชิงวิชาการ เรื่อง การถอดบทเรียนการเจรจาทางสังคมในประเทศไทย</t>
  </si>
  <si>
    <t>|020301</t>
  </si>
  <si>
    <t>ไม่ผ่านเข้ารอบ</t>
  </si>
  <si>
    <t>-</t>
  </si>
  <si>
    <t>4B</t>
  </si>
  <si>
    <t>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</si>
  <si>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</si>
  <si>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</si>
  <si>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</si>
  <si>
    <t>ผลการคัดเลือก</t>
  </si>
  <si>
    <t>https://emenscr.nesdc.go.th/viewer/view.html?id=64b0d73499399c17c151690f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</si>
  <si>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</si>
  <si>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</si>
  <si>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</si>
  <si>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</si>
  <si>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</si>
  <si>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</si>
  <si>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</si>
  <si>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</si>
  <si>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</si>
  <si>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</si>
  <si>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ศธ 0604-67-0009</t>
  </si>
  <si>
    <t>โครงการความร่วมมือเพื่อพัฒนาอาชีวศึกษาไทยกับต่างประเทศ</t>
  </si>
  <si>
    <t>โครงการปกติ 2567</t>
  </si>
  <si>
    <t>010402</t>
  </si>
  <si>
    <t>v2_020102</t>
  </si>
  <si>
    <t>https://emenscr.nesdc.go.th/viewer/view.html?id=6695ea874a283942339cd0c0</t>
  </si>
  <si>
    <t xml:space="preserve">โครงการปรับปรุงหลักเกณฑ์การแสดงตนและการตรวจสอบข้อเท็จจริงเกี่่ยวกับลูกค้าให้สอดคล้องกับมาตรฐานสากลและเป็นเอกภาพ </t>
  </si>
  <si>
    <t>หน่วยงานขึ้นตรงต่อนายกรัฐมนตรี</t>
  </si>
  <si>
    <t>โครงการปกติ 2566</t>
  </si>
  <si>
    <t>v2_020301</t>
  </si>
  <si>
    <t>https://emenscr.nesdc.go.th/viewer/view.html?id=63e9ffa28d48ef490cf56499</t>
  </si>
  <si>
    <t>https://emenscr.nesdc.go.th/viewer/view.html?id=640f40bd8d48ef490cf5e8f0</t>
  </si>
  <si>
    <t>https://emenscr.nesdc.go.th/viewer/view.html?id=640f44d08d48ef490cf5e8f5</t>
  </si>
  <si>
    <t>https://emenscr.nesdc.go.th/viewer/view.html?id=64216150a075f65c3927ad68</t>
  </si>
  <si>
    <t>https://emenscr.nesdc.go.th/viewer/view.html?id=6426c6724fc7035c32905633</t>
  </si>
  <si>
    <t>https://emenscr.nesdc.go.th/viewer/view.html?id=6538e65bf87bf0722e1e7c01</t>
  </si>
  <si>
    <t>https://emenscr.nesdc.go.th/viewer/view.html?id=6426cc3f4fc7035c329056d0</t>
  </si>
  <si>
    <t>v2_020301V02F01</t>
  </si>
  <si>
    <t>https://emenscr.nesdc.go.th/viewer/view.html?id=63f6ee33728aa67344ffe26c</t>
  </si>
  <si>
    <t>https://emenscr.nesdc.go.th/viewer/view.html?id=63fefbb6a4d626491278d534</t>
  </si>
  <si>
    <t>https://emenscr.nesdc.go.th/viewer/view.html?id=63ff0a1cb321824906b79fbe</t>
  </si>
  <si>
    <t>https://emenscr.nesdc.go.th/viewer/view.html?id=641d832e4fc7035c328fe7e5</t>
  </si>
  <si>
    <t>https://emenscr.nesdc.go.th/viewer/view.html?id=63dc817d2b6d9141b15c9595</t>
  </si>
  <si>
    <t>https://emenscr.nesdc.go.th/viewer/view.html?id=63f335ebecd30773351f774e</t>
  </si>
  <si>
    <t>https://emenscr.nesdc.go.th/viewer/view.html?id=64c0db3e506f8c044400c2bb</t>
  </si>
  <si>
    <t>https://emenscr.nesdc.go.th/viewer/view.html?id=64c2306a506f8c044400d20c</t>
  </si>
  <si>
    <t>https://emenscr.nesdc.go.th/viewer/view.html?id=64c225991f3e752f90a10206</t>
  </si>
  <si>
    <t>https://emenscr.nesdc.go.th/viewer/view.html?id=640ad4fbb4e8c549053ad186</t>
  </si>
  <si>
    <t>https://emenscr.nesdc.go.th/viewer/view.html?id=640e94adfceadd7336a5ad29</t>
  </si>
  <si>
    <t>https://emenscr.nesdc.go.th/viewer/view.html?id=640fe7f8f2aa244461ab88b9</t>
  </si>
  <si>
    <t>https://emenscr.nesdc.go.th/viewer/view.html?id=640fef60f2aa244461ab88c9</t>
  </si>
  <si>
    <t xml:space="preserve"> โครง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t>
  </si>
  <si>
    <t>https://emenscr.nesdc.go.th/viewer/view.html?id=641c17e221529c142b7a443a</t>
  </si>
  <si>
    <t>https://emenscr.nesdc.go.th/viewer/view.html?id=641c10094c7477142637ad1f</t>
  </si>
  <si>
    <t>https://emenscr.nesdc.go.th/viewer/view.html?id=643f972f10ea9962e46de46b</t>
  </si>
  <si>
    <t>https://emenscr.nesdc.go.th/viewer/view.html?id=653a1ac83c7e5c1bbf2ca503</t>
  </si>
  <si>
    <t>https://emenscr.nesdc.go.th/viewer/view.html?id=653b7be44da00e1bb858356d</t>
  </si>
  <si>
    <t>https://emenscr.nesdc.go.th/viewer/view.html?id=653b87c4adeb37723a2841d6</t>
  </si>
  <si>
    <t xml:space="preserve">โครงการเผยแพร่ความรู้เกี่ยวกับมาตรการด้านการต่อต้านการสนับสนุนทางการเงินแก่การแพร่ขยายอาวุธที่มีอานุภาพทำลายล้างสูง (CPF) </t>
  </si>
  <si>
    <t>https://emenscr.nesdc.go.th/viewer/view.html?id=6412e16bfa7c0d08aa697783</t>
  </si>
  <si>
    <t xml:space="preserve">การเจรจาจัดทำตราสารระหว่างประเทศว่าด้วยการป้องกัน เตรียมความพร้อม และรับมือกับ โรคระบาด และการเสริมสร้างความเข้มแข็งให้กับกลไกและกฎระเบียบขององค์การอนามัยโลก  </t>
  </si>
  <si>
    <t>https://emenscr.nesdc.go.th/viewer/view.html?id=6426c1324fc7035c329055a9</t>
  </si>
  <si>
    <t>https://emenscr.nesdc.go.th/viewer/view.html?id=6426ce234fc7035c329056ed</t>
  </si>
  <si>
    <t>https://emenscr.nesdc.go.th/viewer/view.html?id=6426d0c631107d5c3a802337</t>
  </si>
  <si>
    <t>https://emenscr.nesdc.go.th/viewer/view.html?id=6426d1924c7477142637b8cf</t>
  </si>
  <si>
    <t>https://emenscr.nesdc.go.th/viewer/view.html?id=6538f7333c7e5c1bbf2ca48c</t>
  </si>
  <si>
    <t xml:space="preserve">โครงการแลกเปลี่ยนข้อมูล การข่าวและการประสานงาน เพื่อต่อต้านการฟอกเงิน 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 </t>
  </si>
  <si>
    <t>https://emenscr.nesdc.go.th/viewer/view.html?id=64116f210d0e124460ea4260</t>
  </si>
  <si>
    <t>https://emenscr.nesdc.go.th/viewer/view.html?id=64142e0f00b67d08a43a7e92</t>
  </si>
  <si>
    <t>https://emenscr.nesdc.go.th/viewer/view.html?id=64180d5c0deee808afc715c1</t>
  </si>
  <si>
    <t xml:space="preserve">การทำงานของไทยร่วมกับพันธมิตรในกรอบ COVID-19 Global Action Plan เพื่อยุติการแพร่ระบาดของโควิด-19 ในระยะวิกฤต </t>
  </si>
  <si>
    <t>https://emenscr.nesdc.go.th/viewer/view.html?id=64474dc6ef409004ec1c29d6</t>
  </si>
  <si>
    <t>https://emenscr.nesdc.go.th/viewer/view.html?id=641039ed0deee808afc6f291</t>
  </si>
  <si>
    <t>https://emenscr.nesdc.go.th/viewer/view.html?id=642660be31107d5c3a800db8</t>
  </si>
  <si>
    <t>https://emenscr.nesdc.go.th/viewer/view.html?id=644751b1ee49531ef1a21dd0</t>
  </si>
  <si>
    <t>https://emenscr.nesdc.go.th/viewer/view.html?id=644751b8ee49531ef1a21dd2</t>
  </si>
  <si>
    <t>https://emenscr.nesdc.go.th/viewer/view.html?id=6411715a825908446797b11a</t>
  </si>
  <si>
    <t xml:space="preserve">โครงการเสริมสร้างความรู้ความเข้าใจความเสี่ยงด้าน ML/TF/PF แก่องค์กรไม่แสวงหากำไร </t>
  </si>
  <si>
    <t>https://emenscr.nesdc.go.th/viewer/view.html?id=6417387d00b67d08a43a8063</t>
  </si>
  <si>
    <t>https://emenscr.nesdc.go.th/viewer/view.html?id=6421662f4cc6a01428d43be1</t>
  </si>
  <si>
    <t>https://emenscr.nesdc.go.th/viewer/view.html?id=64117216f2aa244461ab8a03</t>
  </si>
  <si>
    <t xml:space="preserve">โครงการกำกับดูแลนิติบุคคล ให้สอดคล้องกับมาตรฐานสากล </t>
  </si>
  <si>
    <t>https://emenscr.nesdc.go.th/viewer/view.html?id=641173660d0e124460ea426d</t>
  </si>
  <si>
    <t xml:space="preserve"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 และไม่เป็นทางการ) </t>
  </si>
  <si>
    <t>https://emenscr.nesdc.go.th/viewer/view.html?id=6417313400b67d08a43a805c</t>
  </si>
  <si>
    <t>https://emenscr.nesdc.go.th/viewer/view.html?id=6419286100b67d08a43a8e7f</t>
  </si>
  <si>
    <t>https://emenscr.nesdc.go.th/viewer/view.html?id=65bb447218a7ad2adbc3b459</t>
  </si>
  <si>
    <t>https://emenscr.nesdc.go.th/viewer/view.html?id=6583bfa7bcbd745c67dd44b5</t>
  </si>
  <si>
    <t>สขค. 0201-67-0008</t>
  </si>
  <si>
    <t>กันยายน 2568</t>
  </si>
  <si>
    <t>ปรับปรุงโครงการสำคัญ 2567</t>
  </si>
  <si>
    <t>https://emenscr.nesdc.go.th/viewer/view.html?id=665762ae9349501f91150eaa</t>
  </si>
  <si>
    <t>โครง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t>
  </si>
  <si>
    <t>https://emenscr.nesdc.go.th/viewer/view.html?id=6549ba874da00e1bb858385c</t>
  </si>
  <si>
    <t>โครงการ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</t>
  </si>
  <si>
    <t>https://emenscr.nesdc.go.th/viewer/view.html?id=6548c3ad849df01bb9255c67</t>
  </si>
  <si>
    <t>https://emenscr.nesdc.go.th/viewer/view.html?id=6548acfca58f511bc0c0c3f5</t>
  </si>
  <si>
    <t>ศป 0019-67-0003</t>
  </si>
  <si>
    <t>โครงการความร่วมมือทางการศาลและวิชาการกับต่างประเทศ</t>
  </si>
  <si>
    <t>สำนักงานศาลปกครอง</t>
  </si>
  <si>
    <t>สำนักบริหารยุทธศาสตร์</t>
  </si>
  <si>
    <t>https://emenscr.nesdc.go.th/viewer/view.html?id=6653fa4c362bdb1f93f836f3</t>
  </si>
  <si>
    <t>ศธ 0604-67-0013</t>
  </si>
  <si>
    <t>โครงการเงินอุดหนุนค่าบำรุงสมาชิกวิทยาลัยนักบริหารการศึกษาช่างเทคนิคแผนโคลัมโบ</t>
  </si>
  <si>
    <t>https://emenscr.nesdc.go.th/viewer/view.html?id=6696225d60031d04d0777973</t>
  </si>
  <si>
    <t>ศธ 0587.03-67-0004</t>
  </si>
  <si>
    <t>โครงการสร้างเครือข่ายและส่งเสริมความร่วมมือกับหน่วยงานต่างประเทศ</t>
  </si>
  <si>
    <t>มหาวิทยาลัยนราธิวาสราชนครินทร์</t>
  </si>
  <si>
    <t>คณะพยาบาลศาสตร์</t>
  </si>
  <si>
    <t>https://emenscr.nesdc.go.th/viewer/view.html?id=6650039118a7ad2adbc4ccaa</t>
  </si>
  <si>
    <t>วธ 0801-67-0029</t>
  </si>
  <si>
    <t>โครงการพัฒนาความร่วมมือและเชื่อมโยงด้านศิลปวัฒนธรรมกับประเทศอาเซียน</t>
  </si>
  <si>
    <t>กระทรวงวัฒนธรรม</t>
  </si>
  <si>
    <t>สถาบันบัณฑิตพัฒนศิลป์</t>
  </si>
  <si>
    <t>สำนักงานอธิการบดีสถาบันบัณฑิตพัฒนศิลป์</t>
  </si>
  <si>
    <t>https://emenscr.nesdc.go.th/viewer/view.html?id=664700c6362bdb1f93f8336d</t>
  </si>
  <si>
    <t>รง 0210-67-0006</t>
  </si>
  <si>
    <t>https://emenscr.nesdc.go.th/viewer/view.html?id=6643265855fb162ad959fb14</t>
  </si>
  <si>
    <t>https://emenscr.nesdc.go.th/viewer/view.html?id=65670fe1bcbd745c67dd0626</t>
  </si>
  <si>
    <t>https://emenscr.nesdc.go.th/viewer/view.html?id=656426f962e90d5c6fffcd86</t>
  </si>
  <si>
    <t>https://emenscr.nesdc.go.th/viewer/view.html?id=6564245a7ee34a5c6dbc6207</t>
  </si>
  <si>
    <t>https://emenscr.nesdc.go.th/viewer/view.html?id=656421d47ee34a5c6dbc6203</t>
  </si>
  <si>
    <t>https://emenscr.nesdc.go.th/viewer/view.html?id=656421837482073b2da588bf</t>
  </si>
  <si>
    <t>https://emenscr.nesdc.go.th/viewer/view.html?id=65641ea366940b3b3333762f</t>
  </si>
  <si>
    <t>https://emenscr.nesdc.go.th/viewer/view.html?id=65685996a4da863b27b1fb3a</t>
  </si>
  <si>
    <t>https://emenscr.nesdc.go.th/viewer/view.html?id=6564181462e90d5c6fffcd62</t>
  </si>
  <si>
    <t>https://emenscr.nesdc.go.th/viewer/view.html?id=655dc2a23b1d2f5c6661de7a</t>
  </si>
  <si>
    <t>https://emenscr.nesdc.go.th/viewer/view.html?id=657031e2a4da863b27b1fc74</t>
  </si>
  <si>
    <t>คค 0211-67-0006</t>
  </si>
  <si>
    <t>https://emenscr.nesdc.go.th/viewer/view.html?id=6656210f9349501f91150e21</t>
  </si>
  <si>
    <t>คค 0211-67-0005</t>
  </si>
  <si>
    <t>ค่าฝึกซ้อมการค้นหาและช่วยเหลืออากาศยานประสบภัย (Search and Rescue Exercise: SAREX)</t>
  </si>
  <si>
    <t>https://emenscr.nesdc.go.th/viewer/view.html?id=66561b2e55fb162ad95a56a6</t>
  </si>
  <si>
    <t>คค 0211-67-0004</t>
  </si>
  <si>
    <t>โครงการจ้างที่ปรึกษาจัดทำคู่มือและแผนปฏิบัติการค้นหาและช่วยเหลืออากาศยานและเรือที่ประสบภัย (National SAR Supplement and Action Plan to the IAMSAR Manual)</t>
  </si>
  <si>
    <t>https://emenscr.nesdc.go.th/viewer/view.html?id=6656134dd5f7b32ada436d66</t>
  </si>
  <si>
    <t>https://emenscr.nesdc.go.th/viewer/view.html?id=65885b127ee34a5c6dbcb11a</t>
  </si>
  <si>
    <t>https://emenscr.nesdc.go.th/viewer/view.html?id=65885603a4da863b27b205d4</t>
  </si>
  <si>
    <t>https://emenscr.nesdc.go.th/viewer/view.html?id=658bf4297482073b2da5962c</t>
  </si>
  <si>
    <t>กต 1206-67-0009</t>
  </si>
  <si>
    <t>การประชุมเชิงปฏิบัติการว่าด้วยการปกป้องสิ่งแวดล้อมทางทะเลในทะเลจีนใต้</t>
  </si>
  <si>
    <t>พฤษภาคม 2567</t>
  </si>
  <si>
    <t>กองความสัมพันธ์กับคู่เจรจาและองค์การระหว่างประเทศ</t>
  </si>
  <si>
    <t>https://emenscr.nesdc.go.th/viewer/view.html?id=667171c8dc4dda1b5e2f66ff</t>
  </si>
  <si>
    <t>https://emenscr.nesdc.go.th/viewer/view.html?id=6589753519d0a33b26c4eee4</t>
  </si>
  <si>
    <t xml:space="preserve">การประชุมรัฐสมาชิกของคณะกรรมการว่าด้วยการใช้อวกาศส่วนนอกในทางสันติ (Committee on the Peaceful Uses of Outer Space – COPUOS) ครั้งที่ ๖๗ </t>
  </si>
  <si>
    <t>https://emenscr.nesdc.go.th/viewer/view.html?id=658bd86e19d0a33b26c4efb6</t>
  </si>
  <si>
    <t xml:space="preserve">การเข้าร่วมการประชุม Tenth Conference of States Parties (CSP10) ในกรอบสนธิสัญญาว่าด้วยการค้าอาวุธ ณ นครเจนีวา </t>
  </si>
  <si>
    <t>https://emenscr.nesdc.go.th/viewer/view.html?id=658bcd0719d0a33b26c4ef9d</t>
  </si>
  <si>
    <t xml:space="preserve">การประชุม Ad Hoc Committee (AHC) to Elaborate a Comprehensive International Convention on Countering the Use of Information and Communications Technologies for Criminal Purposes </t>
  </si>
  <si>
    <t>https://emenscr.nesdc.go.th/viewer/view.html?id=658b0eee7482073b2da595b9</t>
  </si>
  <si>
    <t>https://emenscr.nesdc.go.th/viewer/view.html?id=658af81462e90d5c6f002f9f</t>
  </si>
  <si>
    <t xml:space="preserve">การประชุมสุดยอดกลุ่มประเทศไม่ฝักใฝ่ฝ่ายใด (NAM Summit) ครั้งที่ 19 และการประชุมที่เกี่ยวข้อง </t>
  </si>
  <si>
    <t>https://emenscr.nesdc.go.th/viewer/view.html?id=658ea64319d0a33b26c4f088</t>
  </si>
  <si>
    <t xml:space="preserve">การจัดส่งเจ้าหน้าที่ไปช่วยปฏิบัติงานที่ คผถ. ณ นครนิวยอร์ก ในช่วง การประชุมสมัยหลัก (main session) ของการประชุม UNGA79 </t>
  </si>
  <si>
    <t>https://emenscr.nesdc.go.th/viewer/view.html?id=658ea33e19d0a33b26c4f086</t>
  </si>
  <si>
    <t>https://emenscr.nesdc.go.th/viewer/view.html?id=658ea0057482073b2da596f6</t>
  </si>
  <si>
    <t>https://emenscr.nesdc.go.th/viewer/view.html?id=658e980da4da863b27b207e7</t>
  </si>
  <si>
    <t>https://emenscr.nesdc.go.th/viewer/view.html?id=658e557062e90d5c6f0047d1</t>
  </si>
  <si>
    <t>https://emenscr.nesdc.go.th/viewer/view.html?id=658d6d3dbcbd745c67dd7c2b</t>
  </si>
  <si>
    <t xml:space="preserve">การประชุมรัฐภาคีอนุสัญญาสหประชาชาติว่าด้วยการต่อต้านการทุจริต สมัยที่ 10 (10th session of the United Nations Convention against Corruption: UNCAC COSP) </t>
  </si>
  <si>
    <t>https://emenscr.nesdc.go.th/viewer/view.html?id=658d6acc3b1d2f5c66625b53</t>
  </si>
  <si>
    <t>https://emenscr.nesdc.go.th/viewer/view.html?id=658d69bd66940b3b333383c8</t>
  </si>
  <si>
    <t>https://emenscr.nesdc.go.th/viewer/view.html?id=658d66877482073b2da596cd</t>
  </si>
  <si>
    <t>https://emenscr.nesdc.go.th/viewer/view.html?id=658d64a866940b3b333383c6</t>
  </si>
  <si>
    <t>https://emenscr.nesdc.go.th/viewer/view.html?id=658d62ae3b1d2f5c66625b43</t>
  </si>
  <si>
    <t>https://emenscr.nesdc.go.th/viewer/view.html?id=658d5edc62e90d5c6f00468d</t>
  </si>
  <si>
    <t>https://emenscr.nesdc.go.th/viewer/view.html?id=6583c8fe62e90d5c6f000fc9</t>
  </si>
  <si>
    <t>https://emenscr.nesdc.go.th/viewer/view.html?id=6583c49d7482073b2da59327</t>
  </si>
  <si>
    <t>https://emenscr.nesdc.go.th/viewer/view.html?id=6583bafda4da863b27b20493</t>
  </si>
  <si>
    <t>https://emenscr.nesdc.go.th/viewer/view.html?id=651bd779ad85be30a2a5ffa6</t>
  </si>
  <si>
    <t>อก 0710-68-0002</t>
  </si>
  <si>
    <t>ตุลาคม 2567</t>
  </si>
  <si>
    <t>โครงการปกติ 2568</t>
  </si>
  <si>
    <t>https://emenscr.nesdc.go.th/viewer/view.html?id=677795093c750d5109f31677</t>
  </si>
  <si>
    <t>ศร0010-68-0040</t>
  </si>
  <si>
    <t>โครงการการจัดการประชุมนานาชาติเนื่องในโอกาส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t>
  </si>
  <si>
    <t>https://emenscr.nesdc.go.th/viewer/view.html?id=678625254c513e688c2724e0</t>
  </si>
  <si>
    <t>ศร0010-68-0034</t>
  </si>
  <si>
    <t>https://emenscr.nesdc.go.th/viewer/view.html?id=6780eec66f54fa3671471eab</t>
  </si>
  <si>
    <t>ศร0010-68-0033</t>
  </si>
  <si>
    <t>https://emenscr.nesdc.go.th/viewer/view.html?id=6780e7966fbae4367b6c104e</t>
  </si>
  <si>
    <t>ศธ 0604-68-0009</t>
  </si>
  <si>
    <t xml:space="preserve">โครงการเงินอุดหนุนค่าบำรุงสมาชิกวิทยาลัยนักบริหารการศึกษาช่างเทคนิคแผนโคลัมโบ </t>
  </si>
  <si>
    <t>https://emenscr.nesdc.go.th/viewer/view.html?id=678b52f7ff9a716894383068</t>
  </si>
  <si>
    <t>วธ 0206-68-0010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</si>
  <si>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ค่าใช้จ่ายในการจัดงาน Thailand’s Creative Cities Showcase : ส่งเสริมศักยภาพของเมืองด้วยทุนทางวัฒนธรรมและเชื่อมโยงเครือข่ายเมืองสร้างสรรค์ของยูเนสโกในประเทศไทย</t>
  </si>
  <si>
    <t>สำนักงานปลัดกระทรวงวัฒนธรรม</t>
  </si>
  <si>
    <t>https://emenscr.nesdc.go.th/viewer/view.html?id=678a045f098e9b405128484e</t>
  </si>
  <si>
    <t>รง 0504-68-0011</t>
  </si>
  <si>
    <t>โครงการยกระดับความร่วมมือด้านความปลอดภัยและอาชีวอนามัยระหว่างประเทศ เพื่อเป็นหุ้นส่วนการพัฒนาที่ยั่งยืน</t>
  </si>
  <si>
    <t>กองความปลอดภัยแรงงาน</t>
  </si>
  <si>
    <t>ปรับปรุงข้อเสนอโครงการ 2568</t>
  </si>
  <si>
    <t>https://emenscr.nesdc.go.th/viewer/view.html?id=6788d41c4c513e688c27351f</t>
  </si>
  <si>
    <t>รง 0210-68-0004</t>
  </si>
  <si>
    <t xml:space="preserve">โครงการจัดจ้างที่ปรึกษาเพื่อจัดทำรายงานการอนุวัติการอนุสัญญาองค์การแรงงานระหว่างประเทศ </t>
  </si>
  <si>
    <t>https://emenscr.nesdc.go.th/viewer/view.html?id=6780c5caf23e63510a0fd79e</t>
  </si>
  <si>
    <t>ปง 0009-68-0014</t>
  </si>
  <si>
    <t>โครงการกำกับดูแลนิติบุคคลให้สอดคล้องกับมาตรฐานสากล</t>
  </si>
  <si>
    <t>https://emenscr.nesdc.go.th/viewer/view.html?id=6789fb4ce7fd8840616a4224</t>
  </si>
  <si>
    <t>ปง 0009-68-0013</t>
  </si>
  <si>
    <t>โครงการตรวจสอบคุณสมบัติและความเหมาะสมของผู้บริหาร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หรือผู้ถือหุ้นใหญ่ของสถาบันการเงินตามหลักความเสี่ยง</t>
  </si>
  <si>
    <t>https://emenscr.nesdc.go.th/viewer/view.html?id=6789f7e89e3b08405827cdd9</t>
  </si>
  <si>
    <t>ปง 0009-68-0012</t>
  </si>
  <si>
    <t>https://emenscr.nesdc.go.th/viewer/view.html?id=6789d2429e3b08405827cda0</t>
  </si>
  <si>
    <t>ปง 0009-68-0011</t>
  </si>
  <si>
    <t>โครงการแลกเปลี่ยนข้อมูลการข่าวและการประสานงานเพื่อต่อต้านการฟอกเงินการสนับสนุนทางการเงินแก่การก่อการร้ายและการแพร่ขยายอาวุธที่มีอานุภาพทำลายล้างสูงที่มีประสิทธิผล</t>
  </si>
  <si>
    <t>https://emenscr.nesdc.go.th/viewer/view.html?id=6789ce1a098e9b4051284803</t>
  </si>
  <si>
    <t>ปง 0009-68-0010</t>
  </si>
  <si>
    <t>https://emenscr.nesdc.go.th/viewer/view.html?id=6789c7d325353b4052ffc976</t>
  </si>
  <si>
    <t>ปง 0009-68-0009</t>
  </si>
  <si>
    <t>โครงการจ้างที่ปรึกษา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2565 - 2570</t>
  </si>
  <si>
    <t>https://emenscr.nesdc.go.th/viewer/view.html?id=678739c425353b4052ffc7cc</t>
  </si>
  <si>
    <t>คค 0211-68-0004</t>
  </si>
  <si>
    <t>มกราคม 2568</t>
  </si>
  <si>
    <t>มิถุนายน 2568</t>
  </si>
  <si>
    <t>https://emenscr.nesdc.go.th/viewer/view.html?id=678e15754c513e688c2746cb</t>
  </si>
  <si>
    <t>คค 0211-68-0003</t>
  </si>
  <si>
    <t>https://emenscr.nesdc.go.th/viewer/view.html?id=678e11c8098e9b40512849f1</t>
  </si>
  <si>
    <t>คค 0211-68-0002</t>
  </si>
  <si>
    <t>มีนาคม 2568</t>
  </si>
  <si>
    <t>สิงหาคม 2568</t>
  </si>
  <si>
    <t>https://emenscr.nesdc.go.th/viewer/view.html?id=678e0926098e9b40512849db</t>
  </si>
  <si>
    <t>คค 0211-68-0001</t>
  </si>
  <si>
    <t>https://emenscr.nesdc.go.th/viewer/view.html?id=678dfe09ff9a716894383954</t>
  </si>
  <si>
    <t>กต 1604-68-0005</t>
  </si>
  <si>
    <t xml:space="preserve">การดำเนินงานความร่วมมือด้านการบริหารทุนรับจากต่างประเทศ </t>
  </si>
  <si>
    <t>https://emenscr.nesdc.go.th/viewer/view.html?id=67b703eda831764a797e2456</t>
  </si>
  <si>
    <t>กต 1202-68-0008</t>
  </si>
  <si>
    <t>การจัดทำวาระสีเขียวของอาเซียน</t>
  </si>
  <si>
    <t>https://emenscr.nesdc.go.th/viewer/view.html?id=67a1d18cfe8a254a71fb8f40</t>
  </si>
  <si>
    <t>กต 1102-68-0004</t>
  </si>
  <si>
    <t>https://emenscr.nesdc.go.th/viewer/view.html?id=67a58e24ff9a71689438b0fb</t>
  </si>
  <si>
    <t>กต 1005-68-0004</t>
  </si>
  <si>
    <t>การประชุม OEWG on Further Practical Measures for the Prevention of an Arms Race in Outer Space</t>
  </si>
  <si>
    <t>เมษายน 2568</t>
  </si>
  <si>
    <t>https://emenscr.nesdc.go.th/viewer/view.html?id=67bfe973fe8a254a71fb9b9a</t>
  </si>
  <si>
    <t>กต 1005-68-0002</t>
  </si>
  <si>
    <t>การประชุมรัฐสมาชิกของคณะกรรมการว่าด้วยการใช้อวกาศส่วนนอกในทางสันติ (Committee on the Peaceful Uses of Outer Space: COPUOS) ครั้งที่ ๖๘</t>
  </si>
  <si>
    <t>https://emenscr.nesdc.go.th/viewer/view.html?id=67beed22fe8a254a71fb9b52</t>
  </si>
  <si>
    <t>กต 1004-68-0006</t>
  </si>
  <si>
    <t>การชำระค่าบำรุงตามพันธกรณีและการมอบเงินอุดหนุนโดยสมัครใจของไทยให้แก่องค์การระหว่างประเทศ ประจำปี ๒๕๖๘</t>
  </si>
  <si>
    <t>https://emenscr.nesdc.go.th/viewer/view.html?id=67bd9650fe8a254a71fb9a9c</t>
  </si>
  <si>
    <t>กต 1004-68-0005</t>
  </si>
  <si>
    <t>การส่งเยาวชนเพื่อเข้าร่วมองค์ประกอบคณะผู้แทนไทยในการประชุมสมัชชาสหประชาชาติ สมัยสามัญ ครั้งที่ ๘๐ (UNGA80)</t>
  </si>
  <si>
    <t>กรกฎาคม 2568</t>
  </si>
  <si>
    <t>https://emenscr.nesdc.go.th/viewer/view.html?id=67bd917e0b91f2689277a04a</t>
  </si>
  <si>
    <t>กต 1004-68-0004</t>
  </si>
  <si>
    <t>การส่งข้าราชการเข้าร่วมในช่วงการประชุมสมัยหลักของการประชุมสมัชชาสหประชาชาติ สมัยสามัญ ครั้งที่ ๘๐ (UNGA80)</t>
  </si>
  <si>
    <t>https://emenscr.nesdc.go.th/viewer/view.html?id=67bd73a2a831764a797e263d</t>
  </si>
  <si>
    <t>กต 1004-68-0003</t>
  </si>
  <si>
    <t>การเข้าร่วมการประชุมระดับสูงในช่วงสัปดาห์ผู้นำ (High-level Week) การประชุมสมัชชาสหประชาชาติ สมัยสามัญ ครั้งที่ ๘๐ (UNGA80)</t>
  </si>
  <si>
    <t>https://emenscr.nesdc.go.th/viewer/view.html?id=67bd6ee20b91f26892779e38</t>
  </si>
  <si>
    <t>กต 1002-68-0011</t>
  </si>
  <si>
    <t>https://emenscr.nesdc.go.th/viewer/view.html?id=67c6cb90d69e8736eae01e56</t>
  </si>
  <si>
    <t>กต 1002-68-0010</t>
  </si>
  <si>
    <t xml:space="preserve">การดำเนินงานภายใต้กลไก Universal Periodic Review (UPR) </t>
  </si>
  <si>
    <t>https://emenscr.nesdc.go.th/viewer/view.html?id=67c6c858529cdb7827cba89b</t>
  </si>
  <si>
    <t>กต 1002-68-0009</t>
  </si>
  <si>
    <t>https://emenscr.nesdc.go.th/viewer/view.html?id=67c6b3a0d69e8736eae01e4b</t>
  </si>
  <si>
    <t>กต 1002-68-0008</t>
  </si>
  <si>
    <t>กิจกรรมส่งเสริมความร่วมมือกับกลไกระหว่างประเทศด้าน สิทธิมนุษยชน</t>
  </si>
  <si>
    <t>https://emenscr.nesdc.go.th/viewer/view.html?id=67c1d2dae2bc6b4a70e3d669</t>
  </si>
  <si>
    <t>กต 1002-68-0007</t>
  </si>
  <si>
    <t>https://emenscr.nesdc.go.th/viewer/view.html?id=67c1c730379c9812af8f1d23</t>
  </si>
  <si>
    <t>กต 1002-68-0005</t>
  </si>
  <si>
    <t>การผลักดันนโยบายการทูตสาธารณสุขและการดำเนินแผนยุทธศาสตร์สุขภาพโลกของประเทศไทย</t>
  </si>
  <si>
    <t>https://emenscr.nesdc.go.th/viewer/view.html?id=67c1852e7cc29912a6cfa8a5</t>
  </si>
  <si>
    <t>กต 1002-68-0002</t>
  </si>
  <si>
    <t>https://emenscr.nesdc.go.th/viewer/view.html?id=67c17c1a96b4f94a6a8f5817</t>
  </si>
  <si>
    <t>กต 0501-68-0010</t>
  </si>
  <si>
    <t>การเตรียมความพร้อมหน่วยงานไทยเพื่อปรับตัวต่อมาตรการ European Green Deal ของสหภาพยุโรป</t>
  </si>
  <si>
    <t>https://emenscr.nesdc.go.th/viewer/view.html?id=67bbfabf4c513e688c2825b2</t>
  </si>
  <si>
    <t>กต 0501-68-0009</t>
  </si>
  <si>
    <t>การเสริมสร้างความเข้าใจกับหน่วยงานไทยและฝ่ายสหภาพยุโรปในประเด็นการต่อต้านการทำประมงผิดกฎหมาย ขาดการรายงาน และไร้การควบคุม  (Illegal, Unreported and Unregulated: IUU) และกฎหมายประมงไทย</t>
  </si>
  <si>
    <t>https://emenscr.nesdc.go.th/viewer/view.html?id=67bbf713ff9a7168943919e2</t>
  </si>
  <si>
    <t>กค 0513(ส)-68-0002</t>
  </si>
  <si>
    <t>โครงการความร่วมมือด้านการศุลกากร การตรวจคนเข้าเมือง และการกักกัน (CIQ)  ภายใต้แผนงาน IMT-GT</t>
  </si>
  <si>
    <t>https://emenscr.nesdc.go.th/viewer/view.html?id=674e77604f2efe366f9a9865</t>
  </si>
  <si>
    <t>โครงการปกติ 2563</t>
  </si>
  <si>
    <t>https://emenscr.nesdc.go.th/viewer/view.html?id=5f26abfad49bf92ea89dd177</t>
  </si>
  <si>
    <t>โครงการปกติ 2564</t>
  </si>
  <si>
    <t>https://emenscr.nesdc.go.th/viewer/view.html?id=5fa27abf6a388806017188dc</t>
  </si>
  <si>
    <t>https://emenscr.nesdc.go.th/viewer/view.html?id=600687446bbd3e1ca33a7aaf</t>
  </si>
  <si>
    <t>https://emenscr.nesdc.go.th/viewer/view.html?id=5fe85b0255edc142c175dd04</t>
  </si>
  <si>
    <t xml:space="preserve">โครงการการพัฒนาเครือข่ายสมาคมศาลรัฐธรรมนูญภูมิภาคเอเชียและสถาบันเทียบเท่า และองค์กรระหว่างประเทศที่เกี่ยวข้องกับกระบวนการยุติธรรม </t>
  </si>
  <si>
    <t>https://emenscr.nesdc.go.th/viewer/view.html?id=5fe85458937fc042b84c9c16</t>
  </si>
  <si>
    <t>https://emenscr.nesdc.go.th/viewer/view.html?id=5fe84fe248dad842bf57c5c4</t>
  </si>
  <si>
    <t>https://emenscr.nesdc.go.th/viewer/view.html?id=5fbdf8c69a014c2a732f7465</t>
  </si>
  <si>
    <t>https://emenscr.nesdc.go.th/viewer/view.html?id=5fbf23470d3eec2a6b9e4eb2</t>
  </si>
  <si>
    <t xml:space="preserve">โครงการจัดจ้างที่ปรึกษาเพื่อจัดทำรายงานการอนุสัญญาประจำปี องค์การแรงงานระหว่างประเทศ </t>
  </si>
  <si>
    <t>https://emenscr.nesdc.go.th/viewer/view.html?id=5fb39644152e2542a428d000</t>
  </si>
  <si>
    <t>https://emenscr.nesdc.go.th/viewer/view.html?id=5fe05c14adb90d1b2adda6b9</t>
  </si>
  <si>
    <t>https://emenscr.nesdc.go.th/viewer/view.html?id=60e9d60eb9256e6c2d58e403</t>
  </si>
  <si>
    <t>https://emenscr.nesdc.go.th/viewer/view.html?id=60e9ceaab9256e6c2d58e400</t>
  </si>
  <si>
    <t>https://emenscr.nesdc.go.th/viewer/view.html?id=5fcf00e5fb9dc9160873063c</t>
  </si>
  <si>
    <t>https://emenscr.nesdc.go.th/viewer/view.html?id=607faae2ce56bb16002f31e9</t>
  </si>
  <si>
    <t>https://emenscr.nesdc.go.th/viewer/view.html?id=5ffe9e332484306cc56a7975</t>
  </si>
  <si>
    <t>https://emenscr.nesdc.go.th/viewer/view.html?id=5ff58f8216c6df47a1775224</t>
  </si>
  <si>
    <t>https://emenscr.nesdc.go.th/viewer/view.html?id=600eb9fbd8926a0e8484e476</t>
  </si>
  <si>
    <t xml:space="preserve"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ด้านการต่อต้านการก่อการร้ายภายใต้กรอบสหประชาชาติ </t>
  </si>
  <si>
    <t>https://emenscr.nesdc.go.th/viewer/view.html?id=60ec15e857f04a6c26163b37</t>
  </si>
  <si>
    <t xml:space="preserve"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 (ทุ่นระเบิดสังหารบุคคล) </t>
  </si>
  <si>
    <t>https://emenscr.nesdc.go.th/viewer/view.html?id=60ec120a57f04a6c26163b2c</t>
  </si>
  <si>
    <t>https://emenscr.nesdc.go.th/viewer/view.html?id=60e88de84365606c2754ad3f</t>
  </si>
  <si>
    <t>https://emenscr.nesdc.go.th/viewer/view.html?id=608948ffc7b565653b99b41f</t>
  </si>
  <si>
    <t>https://emenscr.nesdc.go.th/viewer/view.html?id=6089488ec7b565653b99b41c</t>
  </si>
  <si>
    <t>https://emenscr.nesdc.go.th/viewer/view.html?id=608947aac492b1653a1da010</t>
  </si>
  <si>
    <t>https://emenscr.nesdc.go.th/viewer/view.html?id=60894711f018e46534b6a1f8</t>
  </si>
  <si>
    <t>https://emenscr.nesdc.go.th/viewer/view.html?id=6089452ac492b1653a1da00c</t>
  </si>
  <si>
    <t>https://emenscr.nesdc.go.th/viewer/view.html?id=60894527c7b565653b99b417</t>
  </si>
  <si>
    <t>https://emenscr.nesdc.go.th/viewer/view.html?id=60813ee0ef275d545a32d495</t>
  </si>
  <si>
    <t>https://emenscr.nesdc.go.th/viewer/view.html?id=6103e7347ba2be2ebb49918e</t>
  </si>
  <si>
    <t xml:space="preserve">การร่วมเป็นองค์ประกอบคณะกรรมการพิจารณาการดำเนินงานขององค์การเอกชนต่างประเทศ (กพอ.) </t>
  </si>
  <si>
    <t>https://emenscr.nesdc.go.th/viewer/view.html?id=608693dd9dc275238c05e738</t>
  </si>
  <si>
    <t xml:space="preserve"> โครงการภารกิจการทูตสิ่งแวดล้อม การเปลี่ยนแปลงสภาพภูมิอากาศและการพัฒนาที่ยั่งยืน (Green Diplomacy)</t>
  </si>
  <si>
    <t>https://emenscr.nesdc.go.th/viewer/view.html?id=6104bee33f65a967244d275f</t>
  </si>
  <si>
    <t>https://emenscr.nesdc.go.th/viewer/view.html?id=6072bf61fa0e5a52165b74ac</t>
  </si>
  <si>
    <t>https://emenscr.nesdc.go.th/viewer/view.html?id=60717dde9884fc520eccbfa4</t>
  </si>
  <si>
    <t>https://emenscr.nesdc.go.th/viewer/view.html?id=6103dd59b5403d255d7c2b32</t>
  </si>
  <si>
    <t>https://emenscr.nesdc.go.th/viewer/view.html?id=6103d9fab5403d255d7c2b2f</t>
  </si>
  <si>
    <t xml:space="preserve">การประชุมระดับสูงของสมัชชาสหประชาชาติว่าด้วยเอชไอวีและเอดส์ ณ สำนักงานใหญ่สหประชาชาติ นครนิวยอร์ก </t>
  </si>
  <si>
    <t>https://emenscr.nesdc.go.th/viewer/view.html?id=6103d2cbb5403d255d7c2b21</t>
  </si>
  <si>
    <t>https://emenscr.nesdc.go.th/viewer/view.html?id=6103d1a14c6ef336400f547a</t>
  </si>
  <si>
    <t xml:space="preserve">การประชุมรัฐมนตรีด้านสาธารณสุขของกลุ่มข้อริเริ่ม Foreign Policy and Global Health (FPGH) Initiative ในช่วงการประชุมสมัชชาอนามัยโลก สมัยที่ 74 </t>
  </si>
  <si>
    <t>https://emenscr.nesdc.go.th/viewer/view.html?id=6103d12312d0a01c5059fc10</t>
  </si>
  <si>
    <t xml:space="preserve">การประชุม Asia-Pacific Advocacy Meeting for the 2021 UNGA High-Level Meeting on HIV and AIDS </t>
  </si>
  <si>
    <t>https://emenscr.nesdc.go.th/viewer/view.html?id=6103ce6d12d0a01c5059fc0d</t>
  </si>
  <si>
    <t>https://emenscr.nesdc.go.th/viewer/view.html?id=6103c05a12d0a01c5059fbf7</t>
  </si>
  <si>
    <t>https://emenscr.nesdc.go.th/viewer/view.html?id=60892c49c492b1653a1d9fe9</t>
  </si>
  <si>
    <t>https://emenscr.nesdc.go.th/viewer/view.html?id=608925d4c7b565653b99b3dc</t>
  </si>
  <si>
    <t>https://emenscr.nesdc.go.th/viewer/view.html?id=60892174327d5f653e3e019d</t>
  </si>
  <si>
    <t>https://emenscr.nesdc.go.th/viewer/view.html?id=60879d9d0edb81237f17e724</t>
  </si>
  <si>
    <t>v3_020301V01F02</t>
  </si>
  <si>
    <t>https://emenscr.nesdc.go.th/viewer/view.html?id=6014459d929a242f72ad63fa</t>
  </si>
  <si>
    <t>https://emenscr.nesdc.go.th/viewer/view.html?id=60122c32fdc43f47dfab81b0</t>
  </si>
  <si>
    <t xml:space="preserve">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 </t>
  </si>
  <si>
    <t>https://emenscr.nesdc.go.th/viewer/view.html?id=5f8fedfe3ae905541579af1c</t>
  </si>
  <si>
    <t xml:space="preserve">โครงการส่งเสริมความสัมพันธ์และความร่วมมือกับมิตรประเทศและองค์การระหว่างประเทศ  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   </t>
  </si>
  <si>
    <t>https://emenscr.nesdc.go.th/viewer/view.html?id=5ffbe9d72f9db03586456791</t>
  </si>
  <si>
    <t>https://emenscr.nesdc.go.th/viewer/view.html?id=60124479d7ffce6585ff0479</t>
  </si>
  <si>
    <t>https://emenscr.nesdc.go.th/viewer/view.html?id=5f9a82f98f85135b66769e81</t>
  </si>
  <si>
    <t>https://emenscr.nesdc.go.th/viewer/view.html?id=5f9a40bfbfed2250ae187b3a</t>
  </si>
  <si>
    <t>https://emenscr.nesdc.go.th/viewer/view.html?id=60892a94f018e46534b6a1d7</t>
  </si>
  <si>
    <t>https://emenscr.nesdc.go.th/viewer/view.html?id=5fc9b66aa8d9686aa79eebe1</t>
  </si>
  <si>
    <t>https://emenscr.nesdc.go.th/viewer/view.html?id=5f8d12e156a3227c91dc354f</t>
  </si>
  <si>
    <t>โครงการปกติ 2565</t>
  </si>
  <si>
    <t xml:space="preserve">การดำเนินงานภายใต้กลไก Universal Periodic Review (UPR)  - ประชุมคณะกรรมการกำกับดูแลการจัดทำรายงานประเทศและติดตามการปฏิบัติตามข้อเสนอแนะ UPR ครั้งที่ 1/2565 วันที่ 6 ม.ค. 2565 </t>
  </si>
  <si>
    <t xml:space="preserve">โครงการพัฒนาเว็บไซต์ฐานข้อมูลสนธิสัญญา  </t>
  </si>
  <si>
    <t xml:space="preserve">โครงการพัฒนามาตรฐานงานตำรวจไทยสู่มาตรฐานสากล </t>
  </si>
  <si>
    <t xml:space="preserve">การจัดทำรายงาน Universal Periodic Review (UPR) รอบที่ 3 ร่วมกับกระทรวงยุติธรรม และภาคส่วนที่เกี่ยวข้อง  </t>
  </si>
  <si>
    <t xml:space="preserve">การประชุมสมัชชาอนามัยโลกสมัยพิเศษ ครั้งที่ 2 </t>
  </si>
  <si>
    <t xml:space="preserve">การประชุม First Meeting of the International Forum on COVID-19 Vaccine Cooperation ระดับรัฐมนตรี </t>
  </si>
  <si>
    <t xml:space="preserve">การประชุมสุดยอด Global COVID-19 Summit: Ending the Pandemic and Building Back Better เมื่อวันที่ 22 กันยายน 2564 โดยสหรัฐฯ เป็นเจ้าภาพจัดประชุม </t>
  </si>
  <si>
    <t xml:space="preserve">กิจกรรมคู่ขนานของกลุ่มประเทศ Group of Friends of Universal Health Coverage and Global Health ภายใต้หัวข้อ “The Road to 2023: Kickoff to the High-Level Meeting on Universal Health Coverage </t>
  </si>
  <si>
    <t xml:space="preserve">การประชุมรัฐมนตรีต่างประเทศของกลุ่ม Foreign Policy and Global Health (FPGH) Initiative ในรูปแบบการประชุมทางไกล </t>
  </si>
  <si>
    <t xml:space="preserve">การฝึกอบรมเกี่ยวกับการเขียนข้อเสนอโครงการโดยใช้กองทุนในอาเซียน  </t>
  </si>
  <si>
    <t xml:space="preserve">การประชุมคณะกรรมาธิการวิสามัญพิจารณาร่างพระราชบัญญัติกัญชา กัญชง พ.ศ. .... </t>
  </si>
  <si>
    <t xml:space="preserve">การเดินทางสำรวจสถานที่สำหรับการเยือนไทยของคณะกรรมการบริหาร UNICEF (UNICEF EB) จ. สมุทรสาคร และ จ. เชียงใหม่ </t>
  </si>
  <si>
    <t>https://emenscr.nesdc.go.th/viewer/view.html?id=63db662001784141abb03d1a</t>
  </si>
  <si>
    <t>https://emenscr.nesdc.go.th/viewer/view.html?id=63e36401b321824906b75660</t>
  </si>
  <si>
    <t>กต 1002-67-0014</t>
  </si>
  <si>
    <t>https://emenscr.nesdc.go.th/viewer/view.html?id=665009b7d5f7b32ada4354d2</t>
  </si>
  <si>
    <t>ศป 0019-68-0001</t>
  </si>
  <si>
    <t>https://emenscr.nesdc.go.th/viewer/view.html?id=6749696f6fbae4367b6bfe88</t>
  </si>
  <si>
    <t>https://emenscr.nesdc.go.th/viewer/view.html?id=5fe422080798650db93f052b</t>
  </si>
  <si>
    <t>https://emenscr.nesdc.go.th/viewer/view.html?id=5fe3a9e70573ae1b28632783</t>
  </si>
  <si>
    <t>https://emenscr.nesdc.go.th/viewer/view.html?id=600a981ca0ccb81ad5531ac9</t>
  </si>
  <si>
    <t>https://emenscr.nesdc.go.th/viewer/view.html?id=5f98f5307bed86152ed8ca20</t>
  </si>
  <si>
    <t>v2_010402</t>
  </si>
  <si>
    <t>v2_010402V02F03</t>
  </si>
  <si>
    <t>v3_010402V02F02</t>
  </si>
  <si>
    <t>020202</t>
  </si>
  <si>
    <t>v2_020202</t>
  </si>
  <si>
    <t>v2_020202V03F03</t>
  </si>
  <si>
    <t>v3_020202V03F01</t>
  </si>
  <si>
    <t>020501</t>
  </si>
  <si>
    <t>020501F0204</t>
  </si>
  <si>
    <t>v3_020501V02F02</t>
  </si>
  <si>
    <t>https://emenscr.nesdc.go.th/viewer/view.html?id=5fbcc6e2beab9d2a7939bed0</t>
  </si>
  <si>
    <t>020401</t>
  </si>
  <si>
    <t>020401F0402</t>
  </si>
  <si>
    <t>v3_020401V04F01</t>
  </si>
  <si>
    <t>มท 0204-66-0002</t>
  </si>
  <si>
    <t>โครงการขับเคลื่อนความสัมพันธ์ระหว่างประเทศ</t>
  </si>
  <si>
    <t>https://emenscr.nesdc.go.th/viewer/view.html?id=63e460e0fceadd7336a59a70</t>
  </si>
  <si>
    <t>นร0806-66-0002</t>
  </si>
  <si>
    <t xml:space="preserve">การขับเคลื่อนแผนความมั่นคงแห่งชาติทางทะเล </t>
  </si>
  <si>
    <t>สำนักงานสภาความมั่นคงแห่งชาติ</t>
  </si>
  <si>
    <t>กองความมั่นคงทางทะเล</t>
  </si>
  <si>
    <t>010201</t>
  </si>
  <si>
    <t>v2_010201</t>
  </si>
  <si>
    <t>v2_010201V01F03</t>
  </si>
  <si>
    <t>v3_010201V01F03</t>
  </si>
  <si>
    <t>https://emenscr.nesdc.go.th/viewer/view.html?id=63f3630e4f4b54733c3fac51</t>
  </si>
  <si>
    <t>นร0806-67-0003</t>
  </si>
  <si>
    <t>การขับเคลื่อนแผนความมั่นคงแห่งชาติทางทะเล</t>
  </si>
  <si>
    <t>v3_010201V04F02</t>
  </si>
  <si>
    <t>https://emenscr.nesdc.go.th/viewer/view.html?id=6597cbc5a4da863b27b20a14</t>
  </si>
  <si>
    <t>รง 0210-68-0003</t>
  </si>
  <si>
    <t>https://emenscr.nesdc.go.th/viewer/view.html?id=677f91c452c7c851103d2f87</t>
  </si>
  <si>
    <t>กต 1404-68-0006</t>
  </si>
  <si>
    <t>การประชุมเจ้าหน้าที่อาวุโส SOM ไทย-แอฟริกาใต้ ครั้งที่ 8 ที่แอฟริกาใต้</t>
  </si>
  <si>
    <t>กรมเอเชียใต้ ตะวันออกกลาง และแอฟริกา</t>
  </si>
  <si>
    <t>กองแอฟริกา</t>
  </si>
  <si>
    <t>010401</t>
  </si>
  <si>
    <t>v2_010401</t>
  </si>
  <si>
    <t>v3_010401V03F02</t>
  </si>
  <si>
    <t>https://emenscr.nesdc.go.th/viewer/view.html?id=67bc7c80fe8a254a71fb9a23</t>
  </si>
  <si>
    <t>ศธ 0604-64-0009</t>
  </si>
  <si>
    <t>010402F0203</t>
  </si>
  <si>
    <t>https://emenscr.nesdc.go.th/viewer/view.html?id=603de08398dc745d4340df04</t>
  </si>
  <si>
    <t>ปง 0008-64-0001</t>
  </si>
  <si>
    <t>https://emenscr.nesdc.go.th/viewer/view.html?id=5fd0578ae4c2575912afde77</t>
  </si>
  <si>
    <t>ปง 0008-65-0002</t>
  </si>
  <si>
    <t>010402F0102</t>
  </si>
  <si>
    <t>v3_010402V01F01</t>
  </si>
  <si>
    <t>https://emenscr.nesdc.go.th/viewer/view.html?id=61b1b22f20af770c9d9bf662</t>
  </si>
  <si>
    <t>กต 1402-66-0007</t>
  </si>
  <si>
    <t>การเยือนไทยของรัฐมนตรีช่วยว่าการกระทรวงการต่างประเทศซาอุดีอาระเบีย</t>
  </si>
  <si>
    <t>กองตะวันออกกลาง</t>
  </si>
  <si>
    <t>v2_020401</t>
  </si>
  <si>
    <t>v2_020401V02F01</t>
  </si>
  <si>
    <t>v3_020401V02F01</t>
  </si>
  <si>
    <t>https://emenscr.nesdc.go.th/viewer/view.html?id=6426b03f4c7477142637b890</t>
  </si>
  <si>
    <t>คค 0203-67-0001</t>
  </si>
  <si>
    <t>การลงสมัครรับเลือกตั้งเป็นสมาชิกคณะมนตรีขององค์การทางทะเลระหว่างประเทศ (International Maritime Organization: IMO)</t>
  </si>
  <si>
    <t>v2_020501</t>
  </si>
  <si>
    <t>v3_020501V01F01</t>
  </si>
  <si>
    <t>https://emenscr.nesdc.go.th/viewer/view.html?id=658556e9a4da863b27b2058e</t>
  </si>
  <si>
    <t>กต 1002-67-0015</t>
  </si>
  <si>
    <t>โครงการการรณรงค์สมัครรับเลือกตั้งสมาชิกคณะมนตรีสิทธิมนุษยชนแห่งสหประชาชาติ</t>
  </si>
  <si>
    <t>v2_020401V04F01</t>
  </si>
  <si>
    <t>v3_020401V04F02</t>
  </si>
  <si>
    <t>https://emenscr.nesdc.go.th/viewer/view.html?id=66500db4995a3a1f8f167168</t>
  </si>
  <si>
    <t>คค 0203-68-0002</t>
  </si>
  <si>
    <t>https://emenscr.nesdc.go.th/viewer/view.html?id=6799e10f9e3b08405827d472</t>
  </si>
  <si>
    <t>กต 1305-64-0012</t>
  </si>
  <si>
    <t xml:space="preserve"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 </t>
  </si>
  <si>
    <t>กรมเอเชียตะวันออก</t>
  </si>
  <si>
    <t>กองเอเชียตะวันออก 4</t>
  </si>
  <si>
    <t>020401F0202</t>
  </si>
  <si>
    <t>https://emenscr.nesdc.go.th/viewer/view.html?id=60fa8d5d26616e05a3f99031</t>
  </si>
  <si>
    <t>กต 0804-64-0003</t>
  </si>
  <si>
    <t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t>
  </si>
  <si>
    <t>กรกฎาคม 2563</t>
  </si>
  <si>
    <t>020401F0201</t>
  </si>
  <si>
    <t>https://emenscr.nesdc.go.th/viewer/view.html?id=5f9a8b2337b27e5b651e851a</t>
  </si>
  <si>
    <t>กต 0703-64-0002</t>
  </si>
  <si>
    <t>การเสวนาทางวิชาการและการระดมสมองเพื่อเตรียมการเป็นเจ้าภาพเอเปคของไทย (APEC 5.0 Professionals &amp; APEC 5.0 Brainstorming Session)</t>
  </si>
  <si>
    <t>020202F0203</t>
  </si>
  <si>
    <t>v3_020202V02F01</t>
  </si>
  <si>
    <t>https://emenscr.nesdc.go.th/viewer/view.html?id=5ffbe815cececb357ba1f12c</t>
  </si>
  <si>
    <t>กต 1004-65-0003</t>
  </si>
  <si>
    <t>การดำเนินงานด้านส่งเสริมบทบาทของไทยในการประชุมสมัชชาสหประชาชาติ</t>
  </si>
  <si>
    <t>https://emenscr.nesdc.go.th/viewer/view.html?id=617d2cb335b84015ad798ed0</t>
  </si>
  <si>
    <t>อก 0710-67-0001</t>
  </si>
  <si>
    <t>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</t>
  </si>
  <si>
    <t>080302</t>
  </si>
  <si>
    <t>v2_080302</t>
  </si>
  <si>
    <t>v3_080302V04F03</t>
  </si>
  <si>
    <t>https://emenscr.nesdc.go.th/viewer/view.html?id=6582ba897ee34a5c6dbca043</t>
  </si>
  <si>
    <t>อักษรย่อ</t>
  </si>
  <si>
    <t>ปัจจัยเดิม</t>
  </si>
  <si>
    <t>ความสอดคล้องหลัก/รอง</t>
  </si>
  <si>
    <t>หมายเหตุ</t>
  </si>
  <si>
    <t>หลัก</t>
  </si>
  <si>
    <t>รอง</t>
  </si>
  <si>
    <t>ลิงค์</t>
  </si>
  <si>
    <t>ปัจจัย (เดิม)</t>
  </si>
  <si>
    <t>v2_020301V01F04</t>
  </si>
  <si>
    <t>นับซ้ำ</t>
  </si>
  <si>
    <t>สำนักงานปลัดกระทรวงการพัฒนาสังคมและความมั่นคงของมนุษย์</t>
  </si>
  <si>
    <t>สอศ.</t>
  </si>
  <si>
    <t>สำนักงาน ปปง.</t>
  </si>
  <si>
    <t>สป.คค.</t>
  </si>
  <si>
    <t>กรมสนธิสัญญาฯ</t>
  </si>
  <si>
    <t>กรมองค์การฯ</t>
  </si>
  <si>
    <t>สมอ.</t>
  </si>
  <si>
    <t>กพท.</t>
  </si>
  <si>
    <t>กรมอเมริกาฯ</t>
  </si>
  <si>
    <t>สป.รง.</t>
  </si>
  <si>
    <t>กศก.</t>
  </si>
  <si>
    <t>ศร.</t>
  </si>
  <si>
    <t>TICA</t>
  </si>
  <si>
    <t>มร.นว.</t>
  </si>
  <si>
    <t>สขค.</t>
  </si>
  <si>
    <t>ศป.</t>
  </si>
  <si>
    <t>มนร.</t>
  </si>
  <si>
    <t>BPI</t>
  </si>
  <si>
    <t>สป.วธ.</t>
  </si>
  <si>
    <t>กสร.</t>
  </si>
  <si>
    <t>สป.กต.</t>
  </si>
  <si>
    <t>อย.</t>
  </si>
  <si>
    <t>สป.ศธ.</t>
  </si>
  <si>
    <t>สศค.</t>
  </si>
  <si>
    <t>มทร.อีสาน</t>
  </si>
  <si>
    <t>สพ.</t>
  </si>
  <si>
    <t>สป.มท.</t>
  </si>
  <si>
    <t>สมช.</t>
  </si>
  <si>
    <t>กรมเอเชียใต้ฯ</t>
  </si>
  <si>
    <t>ธปท.</t>
  </si>
  <si>
    <t>กสส.</t>
  </si>
  <si>
    <t>สำนักงาน คปภ.</t>
  </si>
  <si>
    <t>กตส.</t>
  </si>
  <si>
    <t>พค.</t>
  </si>
  <si>
    <t>สผผ.</t>
  </si>
  <si>
    <t>สป.พม.</t>
  </si>
  <si>
    <t>มทร.ธัญบุรี</t>
  </si>
  <si>
    <t>กปส.</t>
  </si>
  <si>
    <t>กกจ.</t>
  </si>
  <si>
    <t>Count of ปัจจัย</t>
  </si>
  <si>
    <t>จำนวนโครงการห้วงที่ 2 (66-68)</t>
  </si>
  <si>
    <t>รวมหลัก</t>
  </si>
  <si>
    <t>รวมรอง</t>
  </si>
  <si>
    <t>รวม</t>
  </si>
  <si>
    <t>(blank)</t>
  </si>
  <si>
    <t>66bedac74a283942339d5cbc</t>
  </si>
  <si>
    <t>https://emenscr.nesdc.go.th/viewer/view.html?id=66bedac74a283942339d5cbc</t>
  </si>
  <si>
    <t>โครงการการประชุมใหญ่ประจำปีองค์การแรงงานระหว่างประเทศ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</si>
  <si>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</si>
  <si>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</si>
  <si>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</si>
  <si>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</si>
  <si>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</si>
  <si>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</si>
  <si>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</si>
  <si>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</si>
  <si>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</si>
  <si>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</si>
  <si>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</si>
  <si>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</si>
  <si>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</si>
  <si>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</si>
  <si>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</si>
  <si>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ira</t>
  </si>
  <si>
    <t>ไม่ผ่าน</t>
  </si>
  <si>
    <t>(ร่าง) ข้อเสนอโครงการสำคัญประจำปี 2569 ภายใต้แผนแม่บท 020301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</si>
  <si>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</si>
  <si>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pivot ก่อนเตรียมหน่วยงานไม่มีโครงการ</t>
  </si>
  <si>
    <t>เติมหน่วยงานสีชมพูจากใน ppt</t>
  </si>
  <si>
    <t>Pivot รวมหน่วยงานทั้งหมดของเป้า</t>
  </si>
  <si>
    <t>F</t>
  </si>
  <si>
    <t>ความสอคล้อง</t>
  </si>
  <si>
    <t>มี/ไม่มีโครงการ</t>
  </si>
  <si>
    <t>มี</t>
  </si>
  <si>
    <t>ไม่มี</t>
  </si>
  <si>
    <t>กรอ.</t>
  </si>
  <si>
    <t>มว.</t>
  </si>
  <si>
    <t>DTAM</t>
  </si>
  <si>
    <t>สศช.</t>
  </si>
  <si>
    <t>สคพ.</t>
  </si>
  <si>
    <t>Row Labels</t>
  </si>
  <si>
    <t>Grand Total</t>
  </si>
  <si>
    <t>ไม่เคยมีโครงการ</t>
  </si>
  <si>
    <t>หน่วยงานอื่นของรัฐ</t>
  </si>
  <si>
    <t>กระทรวงการศึกษา</t>
  </si>
  <si>
    <t>กรมโรงงานอุตสาหกรรม</t>
  </si>
  <si>
    <t>สถาบันมาตรวิทยาแห่งชาติ</t>
  </si>
  <si>
    <t>กรมการแพทย์แผนไทยและการแพทย์ทางเลือก</t>
  </si>
  <si>
    <t>สำนักงานสภาพัฒนาการเศรษฐกิจและสังคมแห่งชาติ</t>
  </si>
  <si>
    <t>สถาบันระหว่างประเทศเพื่อการค้าและการพัฒนา</t>
  </si>
  <si>
    <t>เช็คหน่วยงานโครงการสำคัญว่าอยู่ใน PPT และตารางข้างซ้ายหรือยัง</t>
  </si>
  <si>
    <t>ตร.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</si>
</sst>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212529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b/>
      <sz val="26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28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sz val="16"/>
      <name val="TH SarabunPSK"/>
      <family val="2"/>
      <charset val="222"/>
    </font>
    <font>
      <sz val="11"/>
      <color rgb="FFFF0000"/>
      <name val="Calibri"/>
      <family val="2"/>
      <charset val="222"/>
      <scheme val="minor"/>
    </font>
    <font>
      <b/>
      <sz val="16"/>
      <color theme="1"/>
      <name val="TH SarabunPSK"/>
      <family val="2"/>
    </font>
    <font>
      <sz val="11"/>
      <color rgb="FF0070C0"/>
      <name val="Calibri"/>
      <family val="2"/>
    </font>
    <font>
      <sz val="11"/>
      <color theme="9" tint="-0.249977111117893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sz val="16"/>
      <color theme="9" tint="-0.249977111117893"/>
      <name val="TH SarabunPSK"/>
      <family val="2"/>
    </font>
    <font>
      <sz val="16"/>
      <color rgb="FF00B050"/>
      <name val="TH SarabunPSK"/>
      <family val="2"/>
    </font>
    <font>
      <sz val="16"/>
      <name val="TH SarabunPSK"/>
      <family val="2"/>
    </font>
    <font>
      <sz val="16"/>
      <color theme="0"/>
      <name val="TH SarabunPSK"/>
      <family val="2"/>
    </font>
    <font>
      <b/>
      <sz val="16"/>
      <color theme="0"/>
      <name val="TH SarabunPSK"/>
      <family val="2"/>
    </font>
    <font>
      <sz val="16"/>
      <color theme="1"/>
      <name val="TH SarabunPSK"/>
      <family val="2"/>
    </font>
    <font>
      <sz val="11"/>
      <color theme="1"/>
      <name val="Calibri"/>
      <family val="2"/>
      <scheme val="minor"/>
    </font>
    <font>
      <b/>
      <sz val="16"/>
      <color rgb="FF000000"/>
      <name val="TH SarabunPSK"/>
      <family val="2"/>
    </font>
    <font>
      <b/>
      <sz val="24"/>
      <color rgb="FFFF0066"/>
      <name val="TH SarabunPSK"/>
      <family val="2"/>
    </font>
    <font>
      <sz val="11"/>
      <color rgb="FFFF0066"/>
      <name val="Calibri"/>
      <family val="2"/>
    </font>
    <font>
      <sz val="16"/>
      <color rgb="FFFF0066"/>
      <name val="TH SarabunPSK"/>
      <family val="2"/>
      <charset val="222"/>
    </font>
    <font>
      <sz val="16"/>
      <color rgb="FFFF0066"/>
      <name val="TH SarabunPSK"/>
      <family val="2"/>
    </font>
    <font>
      <b/>
      <sz val="11"/>
      <color rgb="FFFF0066"/>
      <name val="Calibri"/>
      <family val="2"/>
    </font>
    <font>
      <sz val="16"/>
      <color rgb="FF00B050"/>
      <name val="TH SarabunPSK"/>
      <family val="2"/>
      <charset val="222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3" fillId="0" borderId="0" applyNumberFormat="0" applyFill="0" applyBorder="0" applyAlignment="0" applyProtection="0"/>
    <xf numFmtId="0" fontId="1" fillId="0" borderId="0"/>
    <xf numFmtId="0" fontId="34" fillId="0" borderId="0"/>
  </cellStyleXfs>
  <cellXfs count="191">
    <xf numFmtId="0" fontId="0" fillId="0" borderId="0" xfId="0" applyFont="1" applyFill="1" applyBorder="1"/>
    <xf numFmtId="0" fontId="2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3" fillId="2" borderId="0" xfId="1" applyFill="1" applyBorder="1" applyAlignment="1">
      <alignment vertical="center"/>
    </xf>
    <xf numFmtId="0" fontId="5" fillId="0" borderId="0" xfId="0" applyFont="1" applyFill="1" applyBorder="1" applyAlignment="1"/>
    <xf numFmtId="0" fontId="5" fillId="0" borderId="0" xfId="0" applyFont="1" applyFill="1" applyBorder="1"/>
    <xf numFmtId="0" fontId="6" fillId="0" borderId="0" xfId="0" applyFont="1" applyFill="1" applyBorder="1"/>
    <xf numFmtId="0" fontId="7" fillId="2" borderId="0" xfId="1" applyFont="1" applyFill="1" applyBorder="1" applyAlignment="1">
      <alignment vertical="center"/>
    </xf>
    <xf numFmtId="0" fontId="5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5" fillId="4" borderId="0" xfId="0" applyFont="1" applyFill="1" applyBorder="1" applyAlignment="1">
      <alignment horizontal="left"/>
    </xf>
    <xf numFmtId="0" fontId="7" fillId="0" borderId="0" xfId="1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5" fillId="8" borderId="0" xfId="0" applyFont="1" applyFill="1" applyBorder="1" applyAlignment="1">
      <alignment horizontal="left"/>
    </xf>
    <xf numFmtId="0" fontId="5" fillId="6" borderId="0" xfId="0" applyFont="1" applyFill="1" applyBorder="1" applyAlignment="1">
      <alignment horizontal="left"/>
    </xf>
    <xf numFmtId="0" fontId="5" fillId="9" borderId="0" xfId="0" applyFont="1" applyFill="1" applyBorder="1" applyAlignment="1">
      <alignment horizontal="left"/>
    </xf>
    <xf numFmtId="0" fontId="5" fillId="10" borderId="0" xfId="0" applyFont="1" applyFill="1" applyBorder="1" applyAlignment="1">
      <alignment horizontal="left"/>
    </xf>
    <xf numFmtId="0" fontId="5" fillId="11" borderId="0" xfId="0" applyFont="1" applyFill="1" applyBorder="1" applyAlignment="1">
      <alignment horizontal="left"/>
    </xf>
    <xf numFmtId="0" fontId="5" fillId="0" borderId="0" xfId="0" pivotButton="1" applyFont="1" applyFill="1" applyBorder="1"/>
    <xf numFmtId="0" fontId="5" fillId="0" borderId="0" xfId="0" applyFont="1" applyFill="1" applyBorder="1" applyAlignment="1">
      <alignment horizontal="left" indent="1"/>
    </xf>
    <xf numFmtId="0" fontId="9" fillId="5" borderId="0" xfId="0" applyFont="1" applyFill="1" applyBorder="1" applyAlignment="1">
      <alignment horizontal="left"/>
    </xf>
    <xf numFmtId="0" fontId="10" fillId="0" borderId="0" xfId="0" applyFont="1" applyFill="1" applyBorder="1"/>
    <xf numFmtId="0" fontId="12" fillId="0" borderId="0" xfId="0" applyFont="1" applyFill="1" applyBorder="1" applyAlignment="1"/>
    <xf numFmtId="0" fontId="5" fillId="0" borderId="0" xfId="0" applyFont="1" applyFill="1" applyBorder="1" applyAlignment="1">
      <alignment horizontal="left" indent="2"/>
    </xf>
    <xf numFmtId="0" fontId="5" fillId="8" borderId="0" xfId="0" applyFont="1" applyFill="1" applyBorder="1"/>
    <xf numFmtId="0" fontId="7" fillId="8" borderId="0" xfId="1" applyFont="1" applyFill="1" applyBorder="1" applyAlignment="1">
      <alignment vertical="center"/>
    </xf>
    <xf numFmtId="0" fontId="13" fillId="12" borderId="0" xfId="2" applyFont="1" applyFill="1" applyBorder="1"/>
    <xf numFmtId="0" fontId="14" fillId="12" borderId="0" xfId="2" applyFont="1" applyFill="1" applyBorder="1" applyAlignment="1">
      <alignment horizontal="left" vertical="center" wrapText="1"/>
    </xf>
    <xf numFmtId="0" fontId="13" fillId="0" borderId="0" xfId="2" applyFont="1" applyFill="1" applyBorder="1"/>
    <xf numFmtId="0" fontId="15" fillId="0" borderId="0" xfId="2" applyFont="1" applyFill="1" applyBorder="1" applyAlignment="1">
      <alignment horizontal="left" vertical="center"/>
    </xf>
    <xf numFmtId="0" fontId="13" fillId="0" borderId="0" xfId="2" applyFont="1" applyFill="1" applyBorder="1" applyAlignment="1">
      <alignment horizontal="center"/>
    </xf>
    <xf numFmtId="0" fontId="15" fillId="13" borderId="0" xfId="2" applyFont="1" applyFill="1" applyBorder="1" applyAlignment="1">
      <alignment horizontal="left" vertical="center"/>
    </xf>
    <xf numFmtId="0" fontId="13" fillId="13" borderId="0" xfId="2" applyFont="1" applyFill="1" applyBorder="1"/>
    <xf numFmtId="0" fontId="15" fillId="0" borderId="0" xfId="2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left" wrapText="1"/>
    </xf>
    <xf numFmtId="0" fontId="15" fillId="0" borderId="0" xfId="2" applyFont="1" applyFill="1" applyBorder="1"/>
    <xf numFmtId="0" fontId="15" fillId="0" borderId="0" xfId="2" applyFont="1" applyFill="1" applyBorder="1" applyAlignment="1">
      <alignment horizontal="left" vertical="top" wrapText="1"/>
    </xf>
    <xf numFmtId="0" fontId="15" fillId="14" borderId="0" xfId="2" applyFont="1" applyFill="1" applyBorder="1" applyAlignment="1">
      <alignment horizontal="left" vertical="center"/>
    </xf>
    <xf numFmtId="0" fontId="13" fillId="14" borderId="0" xfId="2" applyFont="1" applyFill="1" applyBorder="1"/>
    <xf numFmtId="0" fontId="15" fillId="0" borderId="0" xfId="2" applyFont="1" applyFill="1" applyBorder="1" applyAlignment="1">
      <alignment horizontal="left"/>
    </xf>
    <xf numFmtId="0" fontId="17" fillId="0" borderId="0" xfId="0" applyFont="1" applyFill="1" applyBorder="1"/>
    <xf numFmtId="0" fontId="7" fillId="0" borderId="0" xfId="1" applyFont="1" applyFill="1" applyBorder="1"/>
    <xf numFmtId="49" fontId="5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/>
    <xf numFmtId="49" fontId="5" fillId="8" borderId="0" xfId="0" applyNumberFormat="1" applyFont="1" applyFill="1" applyBorder="1" applyAlignment="1">
      <alignment horizontal="left"/>
    </xf>
    <xf numFmtId="49" fontId="5" fillId="8" borderId="0" xfId="0" applyNumberFormat="1" applyFont="1" applyFill="1" applyBorder="1"/>
    <xf numFmtId="49" fontId="8" fillId="8" borderId="0" xfId="0" applyNumberFormat="1" applyFont="1" applyFill="1" applyAlignment="1">
      <alignment vertical="center"/>
    </xf>
    <xf numFmtId="49" fontId="11" fillId="0" borderId="0" xfId="2" applyNumberFormat="1" applyFont="1" applyFill="1" applyBorder="1"/>
    <xf numFmtId="1" fontId="5" fillId="0" borderId="0" xfId="0" applyNumberFormat="1" applyFont="1" applyFill="1" applyBorder="1" applyAlignment="1">
      <alignment horizontal="left"/>
    </xf>
    <xf numFmtId="0" fontId="4" fillId="0" borderId="0" xfId="2" applyFont="1" applyFill="1" applyBorder="1"/>
    <xf numFmtId="1" fontId="4" fillId="0" borderId="0" xfId="2" applyNumberFormat="1" applyFont="1" applyFill="1" applyBorder="1"/>
    <xf numFmtId="0" fontId="2" fillId="0" borderId="0" xfId="2" applyFont="1" applyFill="1" applyBorder="1"/>
    <xf numFmtId="0" fontId="5" fillId="0" borderId="0" xfId="2" applyFont="1" applyFill="1" applyBorder="1"/>
    <xf numFmtId="0" fontId="5" fillId="11" borderId="0" xfId="2" applyFont="1" applyFill="1" applyBorder="1"/>
    <xf numFmtId="0" fontId="5" fillId="18" borderId="0" xfId="2" applyFont="1" applyFill="1" applyBorder="1"/>
    <xf numFmtId="1" fontId="5" fillId="18" borderId="0" xfId="2" applyNumberFormat="1" applyFont="1" applyFill="1" applyBorder="1" applyAlignment="1">
      <alignment horizontal="left"/>
    </xf>
    <xf numFmtId="1" fontId="5" fillId="0" borderId="0" xfId="2" applyNumberFormat="1" applyFont="1" applyFill="1" applyBorder="1" applyAlignment="1">
      <alignment horizontal="left"/>
    </xf>
    <xf numFmtId="0" fontId="5" fillId="0" borderId="0" xfId="0" applyFont="1" applyFill="1"/>
    <xf numFmtId="0" fontId="18" fillId="0" borderId="0" xfId="0" applyFont="1" applyFill="1" applyBorder="1" applyAlignment="1"/>
    <xf numFmtId="0" fontId="18" fillId="0" borderId="0" xfId="0" applyFont="1" applyFill="1" applyBorder="1"/>
    <xf numFmtId="0" fontId="0" fillId="0" borderId="0" xfId="0" applyFont="1" applyFill="1" applyBorder="1"/>
    <xf numFmtId="2" fontId="5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21" fillId="0" borderId="0" xfId="3" applyFont="1" applyAlignment="1">
      <alignment horizontal="left"/>
    </xf>
    <xf numFmtId="0" fontId="0" fillId="12" borderId="0" xfId="0" applyFont="1" applyFill="1" applyBorder="1"/>
    <xf numFmtId="0" fontId="6" fillId="9" borderId="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49" fontId="6" fillId="7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2" applyFont="1" applyFill="1" applyBorder="1"/>
    <xf numFmtId="0" fontId="5" fillId="0" borderId="1" xfId="0" applyFont="1" applyFill="1" applyBorder="1" applyAlignment="1">
      <alignment horizontal="center"/>
    </xf>
    <xf numFmtId="49" fontId="6" fillId="7" borderId="1" xfId="0" applyNumberFormat="1" applyFont="1" applyFill="1" applyBorder="1" applyAlignment="1">
      <alignment horizontal="center"/>
    </xf>
    <xf numFmtId="49" fontId="6" fillId="17" borderId="1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6" fillId="7" borderId="1" xfId="0" applyFont="1" applyFill="1" applyBorder="1" applyAlignment="1">
      <alignment horizontal="center"/>
    </xf>
    <xf numFmtId="49" fontId="23" fillId="6" borderId="1" xfId="0" applyNumberFormat="1" applyFont="1" applyFill="1" applyBorder="1"/>
    <xf numFmtId="0" fontId="6" fillId="6" borderId="1" xfId="0" applyFont="1" applyFill="1" applyBorder="1"/>
    <xf numFmtId="0" fontId="23" fillId="6" borderId="1" xfId="0" applyFont="1" applyFill="1" applyBorder="1"/>
    <xf numFmtId="0" fontId="23" fillId="3" borderId="1" xfId="0" applyFont="1" applyFill="1" applyBorder="1"/>
    <xf numFmtId="0" fontId="6" fillId="3" borderId="1" xfId="0" applyFont="1" applyFill="1" applyBorder="1"/>
    <xf numFmtId="49" fontId="6" fillId="6" borderId="1" xfId="0" applyNumberFormat="1" applyFont="1" applyFill="1" applyBorder="1"/>
    <xf numFmtId="0" fontId="6" fillId="10" borderId="1" xfId="0" applyFont="1" applyFill="1" applyBorder="1"/>
    <xf numFmtId="49" fontId="0" fillId="0" borderId="1" xfId="0" applyNumberFormat="1" applyBorder="1"/>
    <xf numFmtId="0" fontId="0" fillId="0" borderId="1" xfId="0" applyBorder="1"/>
    <xf numFmtId="14" fontId="0" fillId="0" borderId="1" xfId="0" applyNumberFormat="1" applyBorder="1"/>
    <xf numFmtId="0" fontId="0" fillId="0" borderId="1" xfId="0" quotePrefix="1" applyBorder="1"/>
    <xf numFmtId="0" fontId="22" fillId="0" borderId="1" xfId="0" applyFont="1" applyBorder="1"/>
    <xf numFmtId="0" fontId="24" fillId="0" borderId="1" xfId="0" applyFont="1" applyBorder="1"/>
    <xf numFmtId="0" fontId="4" fillId="0" borderId="1" xfId="0" applyFont="1" applyBorder="1"/>
    <xf numFmtId="0" fontId="25" fillId="0" borderId="1" xfId="0" applyFont="1" applyBorder="1"/>
    <xf numFmtId="0" fontId="26" fillId="0" borderId="1" xfId="0" applyFont="1" applyBorder="1"/>
    <xf numFmtId="0" fontId="27" fillId="0" borderId="1" xfId="0" applyFont="1" applyBorder="1"/>
    <xf numFmtId="0" fontId="24" fillId="0" borderId="1" xfId="0" applyFont="1" applyFill="1" applyBorder="1"/>
    <xf numFmtId="0" fontId="25" fillId="0" borderId="1" xfId="0" applyFont="1" applyFill="1" applyBorder="1"/>
    <xf numFmtId="0" fontId="4" fillId="0" borderId="1" xfId="0" applyFont="1" applyFill="1" applyBorder="1"/>
    <xf numFmtId="0" fontId="0" fillId="0" borderId="1" xfId="0" applyFill="1" applyBorder="1"/>
    <xf numFmtId="0" fontId="6" fillId="19" borderId="1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left"/>
    </xf>
    <xf numFmtId="0" fontId="23" fillId="7" borderId="1" xfId="0" applyFont="1" applyFill="1" applyBorder="1" applyAlignment="1">
      <alignment horizontal="center"/>
    </xf>
    <xf numFmtId="0" fontId="6" fillId="20" borderId="1" xfId="0" applyFont="1" applyFill="1" applyBorder="1" applyAlignment="1">
      <alignment horizontal="center"/>
    </xf>
    <xf numFmtId="0" fontId="3" fillId="0" borderId="0" xfId="1" applyFill="1" applyBorder="1"/>
    <xf numFmtId="0" fontId="3" fillId="0" borderId="1" xfId="1" applyBorder="1"/>
    <xf numFmtId="0" fontId="25" fillId="6" borderId="1" xfId="0" applyFont="1" applyFill="1" applyBorder="1"/>
    <xf numFmtId="49" fontId="5" fillId="0" borderId="1" xfId="0" applyNumberFormat="1" applyFont="1" applyBorder="1"/>
    <xf numFmtId="0" fontId="5" fillId="0" borderId="1" xfId="0" applyFont="1" applyBorder="1"/>
    <xf numFmtId="0" fontId="5" fillId="0" borderId="1" xfId="0" applyFont="1" applyBorder="1" applyAlignment="1">
      <alignment horizontal="left"/>
    </xf>
    <xf numFmtId="14" fontId="5" fillId="0" borderId="1" xfId="0" applyNumberFormat="1" applyFont="1" applyBorder="1"/>
    <xf numFmtId="0" fontId="7" fillId="0" borderId="1" xfId="1" applyFont="1" applyBorder="1"/>
    <xf numFmtId="0" fontId="5" fillId="0" borderId="1" xfId="0" applyFont="1" applyFill="1" applyBorder="1"/>
    <xf numFmtId="0" fontId="28" fillId="0" borderId="1" xfId="0" applyFont="1" applyFill="1" applyBorder="1"/>
    <xf numFmtId="0" fontId="28" fillId="6" borderId="1" xfId="0" applyFont="1" applyFill="1" applyBorder="1"/>
    <xf numFmtId="0" fontId="28" fillId="0" borderId="1" xfId="0" applyFont="1" applyBorder="1"/>
    <xf numFmtId="0" fontId="29" fillId="0" borderId="1" xfId="0" applyFont="1" applyBorder="1"/>
    <xf numFmtId="0" fontId="10" fillId="0" borderId="1" xfId="0" applyFont="1" applyBorder="1"/>
    <xf numFmtId="0" fontId="7" fillId="0" borderId="1" xfId="1" applyFont="1" applyFill="1" applyBorder="1"/>
    <xf numFmtId="0" fontId="7" fillId="0" borderId="1" xfId="1" applyFont="1" applyFill="1" applyBorder="1" applyAlignment="1">
      <alignment vertical="center"/>
    </xf>
    <xf numFmtId="0" fontId="5" fillId="0" borderId="1" xfId="0" applyFont="1" applyFill="1" applyBorder="1" applyAlignment="1">
      <alignment horizontal="left"/>
    </xf>
    <xf numFmtId="49" fontId="5" fillId="0" borderId="1" xfId="0" applyNumberFormat="1" applyFont="1" applyFill="1" applyBorder="1"/>
    <xf numFmtId="49" fontId="5" fillId="0" borderId="1" xfId="0" applyNumberFormat="1" applyFont="1" applyFill="1" applyBorder="1" applyAlignment="1">
      <alignment horizontal="left"/>
    </xf>
    <xf numFmtId="49" fontId="8" fillId="0" borderId="1" xfId="0" applyNumberFormat="1" applyFont="1" applyFill="1" applyBorder="1" applyAlignment="1">
      <alignment vertical="center"/>
    </xf>
    <xf numFmtId="0" fontId="5" fillId="20" borderId="1" xfId="0" applyFont="1" applyFill="1" applyBorder="1"/>
    <xf numFmtId="49" fontId="5" fillId="20" borderId="1" xfId="0" applyNumberFormat="1" applyFont="1" applyFill="1" applyBorder="1"/>
    <xf numFmtId="0" fontId="5" fillId="3" borderId="1" xfId="0" applyFont="1" applyFill="1" applyBorder="1"/>
    <xf numFmtId="0" fontId="5" fillId="6" borderId="1" xfId="0" applyFont="1" applyFill="1" applyBorder="1"/>
    <xf numFmtId="0" fontId="5" fillId="10" borderId="1" xfId="0" applyFont="1" applyFill="1" applyBorder="1"/>
    <xf numFmtId="0" fontId="5" fillId="4" borderId="1" xfId="0" applyFont="1" applyFill="1" applyBorder="1"/>
    <xf numFmtId="0" fontId="5" fillId="9" borderId="1" xfId="0" applyFont="1" applyFill="1" applyBorder="1"/>
    <xf numFmtId="0" fontId="5" fillId="7" borderId="1" xfId="0" applyFont="1" applyFill="1" applyBorder="1"/>
    <xf numFmtId="0" fontId="5" fillId="16" borderId="1" xfId="0" applyFont="1" applyFill="1" applyBorder="1"/>
    <xf numFmtId="0" fontId="9" fillId="21" borderId="0" xfId="0" applyFont="1" applyFill="1" applyBorder="1"/>
    <xf numFmtId="0" fontId="5" fillId="22" borderId="0" xfId="0" applyFont="1" applyFill="1" applyBorder="1"/>
    <xf numFmtId="0" fontId="30" fillId="0" borderId="0" xfId="0" pivotButton="1" applyFont="1" applyFill="1" applyBorder="1"/>
    <xf numFmtId="0" fontId="30" fillId="0" borderId="0" xfId="0" applyFont="1" applyFill="1" applyBorder="1"/>
    <xf numFmtId="0" fontId="30" fillId="0" borderId="0" xfId="0" applyFont="1" applyFill="1" applyBorder="1" applyAlignment="1">
      <alignment horizontal="left"/>
    </xf>
    <xf numFmtId="0" fontId="30" fillId="0" borderId="0" xfId="0" applyNumberFormat="1" applyFont="1" applyFill="1" applyBorder="1"/>
    <xf numFmtId="0" fontId="30" fillId="0" borderId="0" xfId="0" applyFont="1" applyFill="1" applyBorder="1" applyAlignment="1">
      <alignment horizontal="left" indent="1"/>
    </xf>
    <xf numFmtId="0" fontId="31" fillId="15" borderId="0" xfId="0" applyNumberFormat="1" applyFont="1" applyFill="1" applyBorder="1"/>
    <xf numFmtId="49" fontId="30" fillId="0" borderId="0" xfId="0" pivotButton="1" applyNumberFormat="1" applyFont="1" applyFill="1" applyBorder="1"/>
    <xf numFmtId="49" fontId="31" fillId="15" borderId="0" xfId="0" applyNumberFormat="1" applyFont="1" applyFill="1" applyBorder="1" applyAlignment="1">
      <alignment horizontal="left"/>
    </xf>
    <xf numFmtId="0" fontId="0" fillId="0" borderId="0" xfId="0" applyFont="1" applyFill="1" applyBorder="1"/>
    <xf numFmtId="0" fontId="35" fillId="23" borderId="2" xfId="3" applyFont="1" applyFill="1" applyBorder="1" applyAlignment="1">
      <alignment horizontal="center" vertical="center"/>
    </xf>
    <xf numFmtId="0" fontId="32" fillId="24" borderId="2" xfId="3" applyFont="1" applyFill="1" applyBorder="1" applyAlignment="1">
      <alignment horizontal="center" vertical="center"/>
    </xf>
    <xf numFmtId="0" fontId="6" fillId="23" borderId="2" xfId="3" applyFont="1" applyFill="1" applyBorder="1" applyAlignment="1">
      <alignment horizontal="center" vertical="center"/>
    </xf>
    <xf numFmtId="0" fontId="35" fillId="25" borderId="2" xfId="3" applyFont="1" applyFill="1" applyBorder="1" applyAlignment="1">
      <alignment horizontal="center" vertical="center"/>
    </xf>
    <xf numFmtId="0" fontId="35" fillId="26" borderId="2" xfId="3" applyFont="1" applyFill="1" applyBorder="1" applyAlignment="1">
      <alignment horizontal="center" vertical="center"/>
    </xf>
    <xf numFmtId="0" fontId="23" fillId="0" borderId="0" xfId="5" applyFont="1" applyAlignment="1">
      <alignment vertical="center"/>
    </xf>
    <xf numFmtId="0" fontId="33" fillId="0" borderId="1" xfId="5" applyFont="1" applyBorder="1" applyAlignment="1">
      <alignment horizontal="left"/>
    </xf>
    <xf numFmtId="0" fontId="7" fillId="0" borderId="1" xfId="1" applyFont="1" applyBorder="1" applyAlignment="1">
      <alignment horizontal="left"/>
    </xf>
    <xf numFmtId="0" fontId="33" fillId="0" borderId="1" xfId="5" applyFont="1" applyFill="1" applyBorder="1"/>
    <xf numFmtId="0" fontId="29" fillId="0" borderId="1" xfId="5" applyFont="1" applyFill="1" applyBorder="1"/>
    <xf numFmtId="2" fontId="10" fillId="0" borderId="1" xfId="5" applyNumberFormat="1" applyFont="1" applyFill="1" applyBorder="1"/>
    <xf numFmtId="2" fontId="29" fillId="0" borderId="1" xfId="5" applyNumberFormat="1" applyFont="1" applyFill="1" applyBorder="1"/>
    <xf numFmtId="0" fontId="33" fillId="0" borderId="1" xfId="5" applyFont="1" applyFill="1" applyBorder="1" applyAlignment="1">
      <alignment horizontal="center" vertical="center"/>
    </xf>
    <xf numFmtId="0" fontId="33" fillId="0" borderId="1" xfId="5" applyFont="1" applyBorder="1" applyAlignment="1">
      <alignment horizontal="center"/>
    </xf>
    <xf numFmtId="0" fontId="11" fillId="0" borderId="1" xfId="5" applyFont="1" applyFill="1" applyBorder="1" applyAlignment="1">
      <alignment horizontal="center"/>
    </xf>
    <xf numFmtId="0" fontId="23" fillId="0" borderId="1" xfId="6" applyFont="1" applyFill="1" applyBorder="1" applyAlignment="1">
      <alignment horizontal="center"/>
    </xf>
    <xf numFmtId="0" fontId="11" fillId="0" borderId="1" xfId="6" applyFont="1" applyFill="1" applyBorder="1" applyAlignment="1">
      <alignment horizontal="center"/>
    </xf>
    <xf numFmtId="0" fontId="33" fillId="0" borderId="1" xfId="5" applyFont="1" applyFill="1" applyBorder="1" applyAlignment="1">
      <alignment horizontal="center"/>
    </xf>
    <xf numFmtId="0" fontId="33" fillId="0" borderId="0" xfId="5" applyFont="1"/>
    <xf numFmtId="0" fontId="33" fillId="9" borderId="1" xfId="5" applyFont="1" applyFill="1" applyBorder="1"/>
    <xf numFmtId="0" fontId="33" fillId="9" borderId="1" xfId="5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pivotButton="1" applyFont="1" applyFill="1" applyBorder="1"/>
    <xf numFmtId="0" fontId="36" fillId="0" borderId="0" xfId="0" applyFont="1" applyFill="1" applyBorder="1"/>
    <xf numFmtId="0" fontId="5" fillId="6" borderId="0" xfId="0" applyFont="1" applyFill="1" applyBorder="1"/>
    <xf numFmtId="0" fontId="37" fillId="0" borderId="0" xfId="0" applyFont="1" applyFill="1" applyBorder="1"/>
    <xf numFmtId="0" fontId="38" fillId="0" borderId="0" xfId="0" applyFont="1" applyFill="1" applyBorder="1"/>
    <xf numFmtId="0" fontId="39" fillId="0" borderId="0" xfId="0" applyFont="1" applyFill="1" applyBorder="1"/>
    <xf numFmtId="0" fontId="5" fillId="0" borderId="1" xfId="2" applyFont="1" applyFill="1" applyBorder="1"/>
    <xf numFmtId="0" fontId="11" fillId="0" borderId="1" xfId="0" applyFont="1" applyFill="1" applyBorder="1"/>
    <xf numFmtId="0" fontId="11" fillId="0" borderId="1" xfId="2" applyFont="1" applyFill="1" applyBorder="1"/>
    <xf numFmtId="2" fontId="5" fillId="0" borderId="1" xfId="0" applyNumberFormat="1" applyFont="1" applyFill="1" applyBorder="1" applyAlignment="1">
      <alignment horizontal="left"/>
    </xf>
    <xf numFmtId="0" fontId="40" fillId="27" borderId="0" xfId="0" applyFont="1" applyFill="1" applyBorder="1"/>
    <xf numFmtId="0" fontId="37" fillId="0" borderId="0" xfId="0" applyFont="1" applyFill="1" applyBorder="1" applyAlignment="1">
      <alignment horizontal="left"/>
    </xf>
    <xf numFmtId="0" fontId="39" fillId="0" borderId="1" xfId="0" applyFont="1" applyFill="1" applyBorder="1"/>
    <xf numFmtId="0" fontId="0" fillId="0" borderId="0" xfId="0" applyFont="1" applyFill="1" applyBorder="1"/>
    <xf numFmtId="0" fontId="26" fillId="0" borderId="0" xfId="0" applyFont="1" applyFill="1" applyBorder="1"/>
    <xf numFmtId="0" fontId="41" fillId="0" borderId="0" xfId="0" applyFont="1" applyFill="1" applyBorder="1"/>
    <xf numFmtId="0" fontId="29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6" fillId="7" borderId="1" xfId="0" applyFont="1" applyFill="1" applyBorder="1" applyAlignment="1">
      <alignment horizontal="center"/>
    </xf>
    <xf numFmtId="0" fontId="6" fillId="17" borderId="1" xfId="0" applyFont="1" applyFill="1" applyBorder="1" applyAlignment="1">
      <alignment horizontal="center"/>
    </xf>
    <xf numFmtId="0" fontId="4" fillId="0" borderId="0" xfId="2" applyFont="1" applyFill="1" applyBorder="1"/>
  </cellXfs>
  <cellStyles count="7">
    <cellStyle name="Hyperlink" xfId="1" builtinId="8"/>
    <cellStyle name="Hyperlink 2" xfId="4" xr:uid="{292B03FF-888C-4498-B18C-646CFE91CE55}"/>
    <cellStyle name="Normal" xfId="0" builtinId="0"/>
    <cellStyle name="Normal 2" xfId="2" xr:uid="{00000000-0005-0000-0000-000002000000}"/>
    <cellStyle name="Normal 2 2 2" xfId="6" xr:uid="{162E3C59-6224-4FAD-9336-990168BBC255}"/>
    <cellStyle name="Normal 7 2" xfId="5" xr:uid="{D714A86C-A275-4DF4-B134-162E777C9E74}"/>
    <cellStyle name="ปกติ 2" xfId="3" xr:uid="{6B628B0B-2E44-49A7-AC2E-D3F4AAD9C0C8}"/>
  </cellStyles>
  <dxfs count="27">
    <dxf>
      <font>
        <color rgb="FFFF0066"/>
      </font>
    </dxf>
    <dxf>
      <font>
        <color rgb="FFFF0066"/>
      </font>
    </dxf>
    <dxf>
      <font>
        <color rgb="FFFF0066"/>
      </font>
    </dxf>
    <dxf>
      <font>
        <sz val="16"/>
      </font>
    </dxf>
    <dxf>
      <font>
        <name val="TH SarabunPSK"/>
        <scheme val="none"/>
      </font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numFmt numFmtId="30" formatCode="@"/>
    </dxf>
    <dxf>
      <numFmt numFmtId="30" formatCode="@"/>
    </dxf>
    <dxf>
      <numFmt numFmtId="30" formatCode="@"/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</dxfs>
  <tableStyles count="0" defaultTableStyle="TableStyleMedium9" defaultPivotStyle="PivotStyleMedium4"/>
  <colors>
    <mruColors>
      <color rgb="FFFF0066"/>
      <color rgb="FFBCBC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24000"/>
          <a:ext cx="2688931" cy="305990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393406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334375" y="6317805"/>
          <a:ext cx="3048000" cy="395728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36796</xdr:rowOff>
    </xdr:from>
    <xdr:to>
      <xdr:col>7</xdr:col>
      <xdr:colOff>1324841</xdr:colOff>
      <xdr:row>6</xdr:row>
      <xdr:rowOff>155863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0997EB4-F725-46EB-8F89-217750AF61F4}"/>
            </a:ext>
          </a:extLst>
        </xdr:cNvPr>
        <xdr:cNvSpPr txBox="1"/>
      </xdr:nvSpPr>
      <xdr:spPr>
        <a:xfrm>
          <a:off x="0" y="489234"/>
          <a:ext cx="12421466" cy="14287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1472045</xdr:colOff>
      <xdr:row>1</xdr:row>
      <xdr:rowOff>34636</xdr:rowOff>
    </xdr:from>
    <xdr:to>
      <xdr:col>9</xdr:col>
      <xdr:colOff>3602183</xdr:colOff>
      <xdr:row>6</xdr:row>
      <xdr:rowOff>175129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132DB3C-3003-48DA-93D1-9970F33DF091}"/>
            </a:ext>
          </a:extLst>
        </xdr:cNvPr>
        <xdr:cNvSpPr txBox="1"/>
      </xdr:nvSpPr>
      <xdr:spPr>
        <a:xfrm>
          <a:off x="12568670" y="487074"/>
          <a:ext cx="9845388" cy="14501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36796</xdr:rowOff>
    </xdr:from>
    <xdr:to>
      <xdr:col>7</xdr:col>
      <xdr:colOff>1324841</xdr:colOff>
      <xdr:row>6</xdr:row>
      <xdr:rowOff>155863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452432"/>
          <a:ext cx="12417137" cy="14612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1472045</xdr:colOff>
      <xdr:row>1</xdr:row>
      <xdr:rowOff>34636</xdr:rowOff>
    </xdr:from>
    <xdr:to>
      <xdr:col>9</xdr:col>
      <xdr:colOff>3602183</xdr:colOff>
      <xdr:row>6</xdr:row>
      <xdr:rowOff>175129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564341" y="450272"/>
          <a:ext cx="9854047" cy="14826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30260</xdr:colOff>
      <xdr:row>28</xdr:row>
      <xdr:rowOff>14662</xdr:rowOff>
    </xdr:from>
    <xdr:to>
      <xdr:col>29</xdr:col>
      <xdr:colOff>488832</xdr:colOff>
      <xdr:row>31</xdr:row>
      <xdr:rowOff>188103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9589279" y="7444162"/>
          <a:ext cx="10800000" cy="9694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oneCellAnchor>
    <xdr:from>
      <xdr:col>11</xdr:col>
      <xdr:colOff>252131</xdr:colOff>
      <xdr:row>6</xdr:row>
      <xdr:rowOff>50427</xdr:rowOff>
    </xdr:from>
    <xdr:ext cx="184731" cy="324191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22F52FC-354A-4579-A280-1E7A5D185892}"/>
            </a:ext>
          </a:extLst>
        </xdr:cNvPr>
        <xdr:cNvSpPr txBox="1"/>
      </xdr:nvSpPr>
      <xdr:spPr>
        <a:xfrm>
          <a:off x="8908676" y="1630456"/>
          <a:ext cx="18473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>
    <xdr:from>
      <xdr:col>13</xdr:col>
      <xdr:colOff>47625</xdr:colOff>
      <xdr:row>0</xdr:row>
      <xdr:rowOff>34018</xdr:rowOff>
    </xdr:from>
    <xdr:to>
      <xdr:col>30</xdr:col>
      <xdr:colOff>307443</xdr:colOff>
      <xdr:row>22</xdr:row>
      <xdr:rowOff>252431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56922698-A062-4479-B790-CD9543C198F6}"/>
            </a:ext>
          </a:extLst>
        </xdr:cNvPr>
        <xdr:cNvGrpSpPr/>
      </xdr:nvGrpSpPr>
      <xdr:grpSpPr>
        <a:xfrm>
          <a:off x="9606644" y="34018"/>
          <a:ext cx="11247585" cy="6055877"/>
          <a:chOff x="9606644" y="34018"/>
          <a:chExt cx="11247585" cy="6055877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A8AC9EC0-985A-4057-B68E-FF9EFCBA74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606644" y="34018"/>
            <a:ext cx="10800000" cy="6055877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6D96229B-8B0A-41F9-B4F6-0D0C60030030}"/>
              </a:ext>
            </a:extLst>
          </xdr:cNvPr>
          <xdr:cNvSpPr txBox="1"/>
        </xdr:nvSpPr>
        <xdr:spPr>
          <a:xfrm>
            <a:off x="17959382" y="4599027"/>
            <a:ext cx="2894847" cy="9403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จำนวนโครงการทั้งหมด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  <a:p>
            <a:pPr algn="ctr">
              <a:lnSpc>
                <a:spcPts val="2100"/>
              </a:lnSpc>
            </a:pPr>
            <a:r>
              <a:rPr lang="en-US" sz="18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387</a:t>
            </a:r>
            <a:r>
              <a:rPr lang="en-US" sz="1800" b="1" u="none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+24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140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+11 </a:t>
            </a: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8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394|151</a:t>
            </a:r>
            <a:r>
              <a:rPr lang="en-US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94603EEE-3BBB-45F6-B023-EA40C0A6FBEE}"/>
              </a:ext>
            </a:extLst>
          </xdr:cNvPr>
          <xdr:cNvSpPr txBox="1"/>
        </xdr:nvSpPr>
        <xdr:spPr>
          <a:xfrm>
            <a:off x="12194722" y="2254706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53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+3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4354E571-5417-4BCC-BBA1-9630A3A7AA22}"/>
              </a:ext>
            </a:extLst>
          </xdr:cNvPr>
          <xdr:cNvSpPr txBox="1"/>
        </xdr:nvSpPr>
        <xdr:spPr>
          <a:xfrm>
            <a:off x="12197444" y="2720067"/>
            <a:ext cx="588172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1602EA91-FBD4-446E-8D1F-A827D02C9A76}"/>
              </a:ext>
            </a:extLst>
          </xdr:cNvPr>
          <xdr:cNvSpPr txBox="1"/>
        </xdr:nvSpPr>
        <xdr:spPr>
          <a:xfrm>
            <a:off x="12220577" y="3165017"/>
            <a:ext cx="588172" cy="454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112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+4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90F8E8EA-BC4F-4831-BB69-53AA5DC01B4F}"/>
              </a:ext>
            </a:extLst>
          </xdr:cNvPr>
          <xdr:cNvSpPr txBox="1"/>
        </xdr:nvSpPr>
        <xdr:spPr>
          <a:xfrm>
            <a:off x="14897102" y="2188025"/>
            <a:ext cx="588172" cy="454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89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38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+5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EDE92283-431A-4B71-9602-80EB1B43DB5B}"/>
              </a:ext>
            </a:extLst>
          </xdr:cNvPr>
          <xdr:cNvSpPr txBox="1"/>
        </xdr:nvSpPr>
        <xdr:spPr>
          <a:xfrm>
            <a:off x="14875327" y="2744562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+6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+6</a:t>
            </a: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08BFD8CB-A3FC-40FF-8805-2AB65BBF5BF8}"/>
              </a:ext>
            </a:extLst>
          </xdr:cNvPr>
          <xdr:cNvSpPr txBox="1"/>
        </xdr:nvSpPr>
        <xdr:spPr>
          <a:xfrm>
            <a:off x="17565459" y="2250623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42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C02A08C8-394C-490F-8738-CB427F2D62CD}"/>
              </a:ext>
            </a:extLst>
          </xdr:cNvPr>
          <xdr:cNvSpPr txBox="1"/>
        </xdr:nvSpPr>
        <xdr:spPr>
          <a:xfrm>
            <a:off x="17554573" y="2750006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</xdr:grpSp>
    <xdr:clientData/>
  </xdr:twoCellAnchor>
  <xdr:twoCellAnchor>
    <xdr:from>
      <xdr:col>13</xdr:col>
      <xdr:colOff>0</xdr:colOff>
      <xdr:row>23</xdr:row>
      <xdr:rowOff>0</xdr:rowOff>
    </xdr:from>
    <xdr:to>
      <xdr:col>30</xdr:col>
      <xdr:colOff>475848</xdr:colOff>
      <xdr:row>28</xdr:row>
      <xdr:rowOff>39402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B8653AED-9D1E-4864-A488-C6B7D007195E}"/>
            </a:ext>
          </a:extLst>
        </xdr:cNvPr>
        <xdr:cNvSpPr/>
      </xdr:nvSpPr>
      <xdr:spPr>
        <a:xfrm>
          <a:off x="9559019" y="6102804"/>
          <a:ext cx="11463615" cy="136609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ความสอดคล้องของโครงการเป็นปัจจัยหลักและปัจจัยรอง </a:t>
          </a:r>
          <a:endParaRPr kumimoji="0" lang="en-US" sz="16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29</xdr:col>
      <xdr:colOff>127561</xdr:colOff>
      <xdr:row>20</xdr:row>
      <xdr:rowOff>116894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F4AC2F-2F92-4554-BB99-6B7508E23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08205" y="450273"/>
          <a:ext cx="5340334" cy="372773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2 CENTER" refreshedDate="45771.056670717589" createdVersion="6" refreshedVersion="6" minRefreshableVersion="3" recordCount="411" xr:uid="{639BAB59-FBA5-43CA-B8CE-7157146ACE53}">
  <cacheSource type="worksheet">
    <worksheetSource ref="B8:R419" sheet="1.รวม"/>
  </cacheSource>
  <cacheFields count="17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8" count="9">
        <n v="2560"/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v3_020301V03"/>
        <s v="v3_020301V01"/>
        <s v="v3_020301V02"/>
        <s v="0F00"/>
      </sharedItems>
    </cacheField>
    <cacheField name="ปัจจัย" numFmtId="0">
      <sharedItems count="8">
        <s v="v3_020301V03F01"/>
        <s v="v3_020301V01F03"/>
        <s v="v3_020301V02F01"/>
        <s v="0F00"/>
        <s v="v3_020301V01F01"/>
        <s v="v3_020301V01F02"/>
        <s v="v3_020301V03F02"/>
        <s v="v3_020301V02F02"/>
      </sharedItems>
    </cacheField>
    <cacheField name="ความสอดคล้องหลัก/รอง" numFmtId="0">
      <sharedItems containsBlank="1" count="3">
        <s v="หลัก"/>
        <m/>
        <s v="รอง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2 CENTER" refreshedDate="45775.742428935184" createdVersion="6" refreshedVersion="6" minRefreshableVersion="3" recordCount="411" xr:uid="{321E4803-B79E-4110-B2F4-B872A99CFB00}">
  <cacheSource type="worksheet">
    <worksheetSource ref="A8:P419" sheet="1.รวม"/>
  </cacheSource>
  <cacheFields count="16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8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unt="45">
        <s v="กศก."/>
        <s v="สำนักงาน ปปง."/>
        <s v="กรมสนธิสัญญาฯ"/>
        <s v="พค."/>
        <s v="กสส."/>
        <s v="สป.ศธ."/>
        <s v="ธปท."/>
        <s v="สำนักงาน คปภ."/>
        <s v="สอศ."/>
        <s v="กรมการกงสุล"/>
        <s v="สป.กต."/>
        <s v="สผผ."/>
        <s v="กตส."/>
        <s v="กกจ."/>
        <s v="ศร."/>
        <s v="อย."/>
        <s v="กสร."/>
        <s v="กปส."/>
        <s v="ตร."/>
        <s v="สมอ."/>
        <s v="สป.พม."/>
        <s v="มทร.ธัญบุรี"/>
        <s v="สศค."/>
        <s v="สป.รง."/>
        <s v="กรมองค์การฯ"/>
        <s v="TICA"/>
        <s v="สป.คค."/>
        <s v="กรมเอเชียตะวันออก"/>
        <s v="กรมเศรษฐกิจระหว่างประเทศ"/>
        <s v="มทร.อีสาน"/>
        <s v="กรมอเมริกาฯ"/>
        <s v="กรมยุโรป"/>
        <s v="สพ."/>
        <s v="กรมอาเซียน"/>
        <s v="สมช."/>
        <s v="กรมเอเชียใต้ฯ"/>
        <s v="สป.มท."/>
        <s v="กพท."/>
        <s v="ศป."/>
        <s v="สขค."/>
        <s v="BPI"/>
        <s v="มร.นว."/>
        <s v="มนร."/>
        <s v="สป.วธ."/>
        <s v="สตช." u="1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8">
        <s v="v3_020301V03F01"/>
        <s v="v3_020301V01F03"/>
        <s v="v3_020301V02F01"/>
        <s v="0F00"/>
        <s v="v3_020301V01F01"/>
        <s v="v3_020301V01F02"/>
        <s v="v3_020301V03F02"/>
        <s v="v3_020301V02F02"/>
      </sharedItems>
    </cacheField>
    <cacheField name="ความสอดคล้องหลัก/รอง" numFmtId="0">
      <sharedItems containsBlank="1" count="3">
        <s v="หลัก"/>
        <m/>
        <s v="รอง"/>
      </sharedItems>
    </cacheField>
    <cacheField name="หมายเหตุ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2 CENTER" refreshedDate="45775.742762037036" createdVersion="6" refreshedVersion="6" minRefreshableVersion="3" recordCount="141" xr:uid="{CCF32CF6-E4D0-432A-8F04-76E9BB7DF46E}">
  <cacheSource type="worksheet">
    <worksheetSource ref="E2:H143" sheet="3.Pivot หน่วยงาน"/>
  </cacheSource>
  <cacheFields count="4">
    <cacheField name="F" numFmtId="0">
      <sharedItems/>
    </cacheField>
    <cacheField name="ความสอคล้อง" numFmtId="0">
      <sharedItems/>
    </cacheField>
    <cacheField name="หน่วยงานระดับกระทรวง/กรม" numFmtId="0">
      <sharedItems count="51">
        <s v="กปส."/>
        <s v="ธปท."/>
        <s v="มทร.ธัญบุรี"/>
        <s v="ศร."/>
        <s v="สป.พม."/>
        <s v="สป.ศธ."/>
        <s v="สมอ."/>
        <s v="สอศ."/>
        <s v="สำนักงาน ปปง."/>
        <s v="กรมยุโรป"/>
        <s v="กรมเศรษฐกิจระหว่างประเทศ"/>
        <s v="กรมองค์การฯ"/>
        <s v="สป.รง."/>
        <s v="กรมเอเชียตะวันออก"/>
        <s v="กรมอนามัย"/>
        <s v="กรอ."/>
        <s v="กตส."/>
        <s v="กรมสนธิสัญญาฯ"/>
        <s v="กศก."/>
        <s v="กสส."/>
        <s v="พค."/>
        <s v="มร.นว."/>
        <s v="สขค."/>
        <s v="สป.คค."/>
        <s v="อย."/>
        <s v="กรมอเมริกาฯ"/>
        <s v="มว."/>
        <s v="DTAM"/>
        <s v="สศช."/>
        <s v="TICA"/>
        <s v="กกจ."/>
        <s v="กรมการกงสุล"/>
        <s v="ตร."/>
        <s v="สป.กต."/>
        <s v="สพ."/>
        <s v="สศค."/>
        <s v="สำนักงาน คปภ."/>
        <s v="กรมเอเชียใต้ฯ"/>
        <s v="สป.มท."/>
        <s v="สมช."/>
        <s v="BPI"/>
        <s v="กพท."/>
        <s v="มทร.อีสาน"/>
        <s v="มนร."/>
        <s v="กรมอาเซียน"/>
        <s v="กสร."/>
        <s v="ศป."/>
        <s v="สป.วธ."/>
        <s v="สผผ."/>
        <s v="สคพ."/>
        <s v="สตช." u="1"/>
      </sharedItems>
    </cacheField>
    <cacheField name="มี/ไม่มีโครงการ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1">
  <r>
    <s v="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"/>
    <s v="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"/>
    <s v="ด้านความมั่นคง"/>
    <x v="0"/>
    <s v="ตุลาคม 2559"/>
    <s v="กันยายน 2565"/>
    <s v="กองมาตรฐานพิธีการและราคาศุลกากร (กมพ.)"/>
    <s v="กรมศุลกากร"/>
    <s v="กศก."/>
    <s v="กระทรวงการคลัง"/>
    <m/>
    <x v="0"/>
    <x v="0"/>
    <x v="0"/>
    <m/>
    <m/>
    <s v="v2_020301V03F01"/>
  </r>
  <r>
    <s v="การกำกับ ตรวจสอบและประเมินผลตามกฎหมายว่าด้วยการป้องกันและปราบปราม การฟอกเงินและกฎหมายว่าด้วยการต่อต้าน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ตามกฎหมายว่าด้วยการป้องกันและปราบปราม การฟอกเงินและกฎหมายว่าด้วยการต่อต้าน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1"/>
    <s v="ตุลาคม 2560"/>
    <s v="ธันวาคม 2562"/>
    <s v="กองกำกับและตรวจสอบ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ดำเนินงาน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 (เดิม : การดำเนินงานขึ้นทะเบียนผู้ประกอบการระดับมาตรฐานเออีโอ (AEOs))"/>
    <s v="การดำเนินงาน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 (เดิม : การดำเนินงานขึ้นทะเบียนผู้ประกอบการระดับมาตรฐานเออีโอ (AEOs))"/>
    <s v="ด้านความมั่นคง"/>
    <x v="1"/>
    <s v="ตุลาคม 2560"/>
    <s v="กันยายน 2564"/>
    <s v="กองมาตรฐานพิธีการและราคาศุลกากร (กมพ.)"/>
    <s v="กรมศุลกากร"/>
    <s v="กศก."/>
    <s v="กระทรวงการคลัง"/>
    <m/>
    <x v="2"/>
    <x v="2"/>
    <x v="0"/>
    <m/>
    <m/>
    <s v="v2_020301V02F01"/>
  </r>
  <r>
    <s v="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"/>
    <s v="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"/>
    <s v="ด้านการปรับสมดุลและพัฒนาระบบการบริหารจัดการภาครัฐ"/>
    <x v="1"/>
    <s v="ตุลาคม 2560"/>
    <s v="กันยายน 2565"/>
    <s v="กองกฎหมาย"/>
    <s v="กรมสนธิสัญญาและกฎหมาย"/>
    <s v="กรมสนธิสัญญาฯ"/>
    <s v="กระทรวงการต่างประเทศ"/>
    <m/>
    <x v="1"/>
    <x v="1"/>
    <x v="0"/>
    <m/>
    <m/>
    <s v="v2_020301V01F02"/>
  </r>
  <r>
    <s v="โครงการเพิ่มประสิทธิภาพระบบเทคโนโลยีสารสนเทศและบริหารจัดการความมั่นคงปลอดภันด้านสารสนเทศของสำนักงาน ปปง."/>
    <s v="โครงการเพิ่มประสิทธิภาพระบบเทคโนโลยีสารสนเทศและบริหารจัดการความมั่นคงปลอดภันด้านสารสนเทศของสำนักงาน ปปง."/>
    <s v="ด้านความมั่นคง"/>
    <x v="1"/>
    <s v="ตุลาคม 2560"/>
    <s v="กันยายน 2565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3"/>
    <x v="3"/>
    <x v="1"/>
    <m/>
    <m/>
    <s v="0F00"/>
  </r>
  <r>
    <s v="โครงการเสริมสร้างภาพลักษณ์และความเชื่อมั่นให้แก่สำนักงาน ปปง."/>
    <s v="โครงการเสริมสร้างภาพลักษณ์และความเชื่อมั่นให้แก่สำนักงาน ปปง."/>
    <s v="ด้านความมั่นคง"/>
    <x v="1"/>
    <s v="เมษายน 2561"/>
    <s v="กันยายน 2563"/>
    <s v="กองสื่อสารองค์กร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เเจ้งรายชื่อบุคคลที่ถูกกำหนดของประเทศไทยไปยังประเทศเป้าหมาย เพื่อพิจารณากำหนดรายชื่อเป็นบุคคลที่ถูกกำหนดของประเทศเป้าหมาย"/>
    <s v="เเจ้งรายชื่อบุคคลที่ถูกกำหนดของประเทศไทยไปยังประเทศเป้าหมาย เพื่อพิจารณากำหนดรายชื่อเป็นบุคคลที่ถูกกำหนดของประเทศเป้าหมาย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เเจ้งรายชื่อประเทศที่มีข้อบกพร่องด้าน AML/CFT ตามประกาศของ FATF ให้สถาบันการเงินเฝ้าระวังการทำธุรกรรมที่เกี่ยวข้อง"/>
    <s v="การเเจ้งรายชื่อประเทศที่มีข้อบกพร่องด้าน AML/CFT ตามประกาศของ FATF ให้สถาบันการเงินเฝ้าระวังการทำธุรกรรมที่เกี่ยวข้อ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5"/>
    <x v="0"/>
    <m/>
    <m/>
    <s v="v2_020301V01F04"/>
  </r>
  <r>
    <s v="การจัดเก็บข้อมูลการดำเนินงานด้าน AML/CFT ของภาคธุรกิจผู้มีหน้าที่รายงาน"/>
    <s v="การจัดเก็บข้อมูลการดำเนินงานด้าน AML/CFT ของภาคธุรกิจผู้มีหน้าที่รายงา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การจัดทำ/ทบทวนเเผนการตรวจองค์กรไม่เเสวงหากำไรตามความเสี่ยงด้าน ML/TF"/>
    <s v="การจัดทำ/ทบทวนเเผนการตรวจองค์กรไม่เเสวงหากำไรตามความเสี่ยงด้าน ML/TF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จัดทำเเนวทางปฏิบัติให้มีความทันสมัยเเละมีความเป็นเอกภาพ"/>
    <s v="การจัดทำเเนวทางปฏิบัติให้มีความทันสมัยเเละมีความเป็นเอกภาพ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การจัดทำคู่มือการดำเนินคดีอาญาฐานฟอกเงิน"/>
    <s v="การจัดทำคู่มือการดำเนินคดีอาญาฐานฟอกเงิ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5"/>
    <x v="0"/>
    <m/>
    <m/>
    <s v="v2_020301V01F04"/>
  </r>
  <r>
    <s v="การจัดทำคู่มือการดำเนินคดีอาญาฐานสนับสนุนทางการเงินเเก่การก่อการร้าย (คดีอาญา TF)"/>
    <s v="การจัดทำคู่มือการดำเนินคดีอาญาฐานสนับสนุนทางการเงินเเก่การก่อการร้าย (คดีอาญา TF)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การจัดทำฐานข้อมูลเกี่ยวกับนิติบุคคล/ผู้รับประโยชน์ให้มีความถูกต้องและทันสมัย"/>
    <s v="การจัดทำฐานข้อมูลเกี่ยวกับนิติบุคคล/ผู้รับประโยชน์ให้มีความถูกต้องและทันสมัย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5"/>
    <x v="0"/>
    <m/>
    <m/>
    <s v="v2_020301V01F04"/>
  </r>
  <r>
    <s v="การจัดทำฐานข้อมูลเกี่ยวกับนิติบุคคล/ผู้รับประโยชน์ให้มีความถูกต้องและทันสมัย"/>
    <s v="การจัดทำฐานข้อมูลเกี่ยวกับนิติบุคคล/ผู้รับประโยชน์ให้มีความถูกต้องและทันสมัย"/>
    <s v="ด้านความมั่นคง"/>
    <x v="2"/>
    <s v="ตุลาคม 2561"/>
    <s v="กันยายน 2562"/>
    <s v="สำนักกฎหมาย"/>
    <s v="กรมพัฒนาธุรกิจการค้า"/>
    <s v="พค."/>
    <s v="กระทรวงพาณิชย์"/>
    <m/>
    <x v="1"/>
    <x v="5"/>
    <x v="0"/>
    <m/>
    <m/>
    <s v="v2_020301V01F04"/>
  </r>
  <r>
    <s v="การจัดทำฐานข้อมูลสมาชิกสหกรณ์"/>
    <s v="การจัดทำฐานข้อมูลสมาชิกสหกรณ์"/>
    <s v="ด้านความมั่นคง"/>
    <x v="2"/>
    <s v="ตุลาคม 2561"/>
    <s v="กันยายน 2562"/>
    <s v="กองแผนงาน"/>
    <s v="กรมส่งเสริมสหกรณ์"/>
    <s v="กสส."/>
    <s v="กระทรวงเกษตรและสหกรณ์"/>
    <m/>
    <x v="1"/>
    <x v="5"/>
    <x v="0"/>
    <m/>
    <m/>
    <s v="v2_020301V01F04"/>
  </r>
  <r>
    <s v="การจัดทำฐานข้อมูลสมาชิกสหกรณ์"/>
    <s v="การจัดทำฐานข้อมูลสมาชิกสหกรณ์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5"/>
    <x v="0"/>
    <m/>
    <m/>
    <s v="v2_020301V01F04"/>
  </r>
  <r>
    <s v="การจัดทำรายงานข่าวกรองทางการเงิน ที่มีการวิเคราะห์รูปแบบวิธีเเละเเนวโน้มเกี่ยวกับการฟอกเงิน การสนับสนุนทางการเงินเเก่การก่อการร้าย เเละการสนับสนุนทางการเงินเเก่การเเพร่ขยายอาวุธที่มีอานุภาพทำลายล้างสูง การฟอกเงินที่เเสวงประโยชน์จากนวัตกรรมเเละเทคโนโลยี"/>
    <s v="การจัดทำรายงานข่าวกรองทางการเงิน ที่มีการวิเคราะห์รูปแบบวิธีเเละเเนวโน้มเกี่ยวกับการฟอกเงิน การสนับสนุนทางการเงินเเก่การก่อการร้าย เเละการสนับสนุนทางการเงินเเก่การเเพร่ขยายอาวุธที่มีอานุภาพทำลายล้างสูง การฟอกเงินที่เเสวงประโยชน์จากนวัตกรรมเเละเทคโนโลยี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การจัดทำรายงานข่าวกรองทางการเงินเชิงยุทธศาสตร์"/>
    <s v="การจัดทำรายงานข่าวกรองทางการเงินเชิงยุทธศาสตร์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การจัดทำรายงานข่าวกรองทางการเงินเชิงยุทธศาสตร์"/>
    <s v="การจัดทำรายงานข่าวกรองทางการเงินเชิงยุทธศาสตร์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การจัดทำรายงานข่าวกรองทางการเงินเชิงรุก"/>
    <s v="การจัดทำรายงานข่าวกรองทางการเงินเชิงรุก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การจัดประชุมหารือความร่วมมือด้านการศึกษาระหว่างประเทศไทยกับประเทศคู่เจรจา ปี 2562 (Joint Working Group)"/>
    <s v="การจัดประชุมหารือความร่วมมือด้านการศึกษาระหว่างประเทศไทยกับประเทศคู่เจรจา ปี 2562 (Joint Working Group)"/>
    <s v="ด้านความมั่นคง"/>
    <x v="2"/>
    <s v="ธันวาคม 2561"/>
    <s v="สิงหาคม 2562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m/>
    <x v="2"/>
    <x v="2"/>
    <x v="0"/>
    <m/>
    <m/>
    <s v="v2_020301V02F01"/>
  </r>
  <r>
    <s v="การเชื่อมโยงฐานข้อมูลที่จำเป็นด้าน AML/CFT"/>
    <s v="การเชื่อมโยงฐานข้อมูลที่จำเป็นด้าน AML/CFT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5"/>
    <x v="0"/>
    <m/>
    <m/>
    <s v="v2_020301V01F04"/>
  </r>
  <r>
    <s v="การดำเนินการกับทรัพย์สินที่เกี่ยวข้องกับการกระทำความผิดกรณีดำเนินการตามกฎหมายอื่นเเล้วไม่เป็นผล"/>
    <s v="การดำเนินการกับทรัพย์สินที่เกี่ยวข้องกับการกระทำความผิดกรณีดำเนินการตามกฎหมายอื่นเเล้วไม่เป็นผล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ดำเนินการกับผู้กระทำความผิดโดยใช้มาตรการทางภาษี"/>
    <s v="การดำเนินการกับผู้กระทำความผิดโดยใช้มาตรการทางภาษี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5"/>
    <x v="0"/>
    <m/>
    <m/>
    <s v="v2_020301V01F04"/>
  </r>
  <r>
    <s v="การดำเนินการตามนโยบายรัฐบาล เรื่อง ข้อเสนอการพัฒนานวัตกรรม"/>
    <s v="การดำเนินการตามนโยบายรัฐบาล เรื่อง ข้อเสนอการพัฒนานวัตกรรม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5"/>
    <x v="0"/>
    <m/>
    <m/>
    <s v="v2_020301V01F04"/>
  </r>
  <r>
    <s v="การดำเนินคดีกับผู้มีหน้าที่รายงานกรณีฝ่าฝืนหรือไม่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เเละการเเพร่ขยายอาวุธที่มีอานุภาพทำลายล้างสูง"/>
    <s v="การดำเนินคดีกับผู้มีหน้าที่รายงานกรณีฝ่าฝืนหรือไม่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เเละการเเ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ตรวจสอบการกระทำความผิดทางเทคโนโลยี"/>
    <s v="การตรวจสอบการกระทำความผิดทางเทคโนโลยี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ตรวจสอบการปฏิบัติงานของนิติบุคคลตามกฎหมาย"/>
    <s v="การตรวจสอบการปฏิบัติงานของนิติบุคคลตามกฎหมาย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ตรวจสอบการปฏิบัติงานของนิติบุคคลตามกฎหมาย"/>
    <s v="การตรวจสอบการปฏิบัติงานของนิติบุคคลตามกฎหมาย"/>
    <s v="ด้านความมั่นคง"/>
    <x v="2"/>
    <s v="ตุลาคม 2561"/>
    <s v="กันยายน 2562"/>
    <s v="สำนักกฎหมาย"/>
    <s v="กรมพัฒนาธุรกิจการค้า"/>
    <s v="พค."/>
    <s v="กระทรวงพาณิชย์"/>
    <m/>
    <x v="1"/>
    <x v="5"/>
    <x v="0"/>
    <m/>
    <m/>
    <s v="v2_020301V01F04"/>
  </r>
  <r>
    <s v="การตรวจสอบคุณสมบัติเเละความเหมาะสมของผู้บริหาร ผู้เป็นเจ้าของ หรือผู้ถือหุ้นใหญ่ของสถาบันการเงินตามหลักความเสี่ยง"/>
    <s v="การตรวจสอบคุณสมบัติเเละความเหมาะสมของผู้บริหาร ผู้เป็นเจ้าของ หรือผู้ถือหุ้นใหญ่ของสถาบันการเงินตามหลักความเสี่ย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 ตามหลักความเสี่ยง"/>
    <s v="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 ตามหลักความเสี่ยง"/>
    <s v="ด้านความมั่นคง"/>
    <x v="2"/>
    <s v="ตุลาคม 2561"/>
    <s v="กันยายน 2562"/>
    <s v="กลุ่มงานยุทธศาสตร์องค์กร"/>
    <s v="ธนาคารแห่งประเทศไทย"/>
    <s v="ธปท."/>
    <s v="หน่วยงานอื่นๆ"/>
    <m/>
    <x v="1"/>
    <x v="1"/>
    <x v="0"/>
    <m/>
    <m/>
    <s v="v2_020301V01F05"/>
  </r>
  <r>
    <s v="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 ตามหลักความเสี่ยง"/>
    <s v="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 ตามหลักความเสี่ยง"/>
    <s v="ด้านความมั่นคง"/>
    <x v="2"/>
    <s v="มกราคม 2562"/>
    <s v="ธันวาคม 2565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สำนักงาน คปภ."/>
    <s v="กระทรวงการคลัง"/>
    <m/>
    <x v="1"/>
    <x v="1"/>
    <x v="0"/>
    <m/>
    <m/>
    <s v="v2_020301V01F02"/>
  </r>
  <r>
    <s v="การตรวจสอบรายชื่อกรรมการมูลนิธืหรือสมาคมกับรายชื่อบุคคลที่ถูกกำหนดในขั้นตอนการจดทะเบียน"/>
    <s v="การตรวจสอบรายชื่อกรรมการมูลนิธืหรือสมาคมกับรายชื่อบุคคลที่ถูกกำหนดในขั้นตอนการจดทะเบีย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การทบทวนตรวจสอบรายงานธุรกรรมที่มีเหตุอันควรสงสัยของผู้มีหน้าที่รายงาน"/>
    <s v="การทบทวนตรวจสอบรายงานธุรกรรมที่มีเหตุอันควรสงสัยของผู้มีหน้าที่รายงา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บูรณาการจับกุมผู้กระทำความผิดอาญาฐานฟอกเงิน เเละการสนับสนุนทางการเงินเเก่การก่อการร้าย"/>
    <s v="การบูรณาการจับกุมผู้กระทำความผิดอาญาฐานฟอกเงิน เเละการสนับสนุนทางการเงินเเก่การก่อการร้าย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5"/>
    <x v="0"/>
    <m/>
    <m/>
    <s v="v2_020301V01F04"/>
  </r>
  <r>
    <s v="การประชุมระดับนโยบายเกี่ยวกับการดำเนินคดีอาญาฐานสนับสนุนทางการเงินเเก่การก่อการร้าย"/>
    <s v="การประชุมระดับนโยบายเกี่ยวกับการดำเนินคดีอาญาฐานสนับสนุนทางการเงินเเก่การก่อการร้าย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ประชุมระดับนโยบายเกี่ยวกับการดำเนินคดีอาญาฟอกเงิน"/>
    <s v="การประชุมระดับนโยบายเกี่ยวกับการดำเนินคดีอาญาฟอกเงิ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ประเมินความเสี่ยงรายภาคธุรกิจด้านการฟอกเงินการสนับสนุนทางการเงินเเก่ก่อร้ายเเละการเเพร่ขยายอาวุธที่มีอานุภาพทำลายล้างสูง"/>
    <s v="การประเมินความเสี่ยงรายภาคธุรกิจด้านการฟอกเงินการสนับสนุนทางการเงินเเก่ก่อร้ายเเละการเเ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ประเมินความเสี่ยงอาชญากรรมมูลฐาน"/>
    <s v="การประเมินความเสี่ยงอาชญากรรมมูลฐา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การประสานความร่วมมือเชิงรุก และการตอบสนองข้อมูลด้านการกำกับตรวจสอบ"/>
    <s v="การประสานความร่วมมือเชิงรุก และการตอบสนองข้อมูลด้านการกำกับตรวจสอบ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0"/>
    <x v="0"/>
    <x v="0"/>
    <m/>
    <m/>
    <s v="v2_020301V03F01"/>
  </r>
  <r>
    <s v="การประสานความร่วมมือเชิงรุก และการตอบสนองข้อมูลด้านการกำกับตรวจสอบ"/>
    <s v="การประสานความร่วมมือเชิงรุก และการตอบสนองข้อมูลด้านการกำกับตรวจสอบ"/>
    <s v="ด้านความมั่นคง"/>
    <x v="2"/>
    <s v="ตุลาคม 2561"/>
    <s v="กันยายน 2562"/>
    <s v="สำนักกฎหมาย"/>
    <s v="กรมพัฒนาธุรกิจการค้า"/>
    <s v="พค."/>
    <s v="กระทรวงพาณิชย์"/>
    <m/>
    <x v="1"/>
    <x v="5"/>
    <x v="0"/>
    <m/>
    <m/>
    <s v="v2_020301V01F04"/>
  </r>
  <r>
    <s v="การประสานความร่วมมือเชิงรุก และการตอบสนองข้อมูลด้านการกำกับและตรวจสอบ"/>
    <s v="การประสานความร่วมมือเชิงรุก และการตอบสนองข้อมูลด้านการกำกับและตรวจสอบ"/>
    <s v="ด้านความมั่นคง"/>
    <x v="2"/>
    <s v="มกราคม 2562"/>
    <s v="ธันวาคม 2565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สำนักงาน คปภ."/>
    <s v="กระทรวงการคลัง"/>
    <m/>
    <x v="1"/>
    <x v="1"/>
    <x v="0"/>
    <m/>
    <m/>
    <s v="v2_020301V01F05"/>
  </r>
  <r>
    <s v="การประสานความร่วมมือเชิงรุก และการตอบสนองข้อมูลด้านการสืบสวน ดำเนินคดี และการดำเนินการกับทรัพย์สินโดยเฉพาะอาชญากรรมที่มีความเสี่ยงสูง"/>
    <s v="การประสานความร่วมมือเชิงรุก และการตอบสนองข้อมูลด้านการสืบสวน ดำเนินคดี และการดำเนินการกับทรัพย์สินโดยเฉพาะอาชญากรรมที่มีความเสี่ยงสู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0"/>
    <x v="6"/>
    <x v="0"/>
    <m/>
    <m/>
    <s v="v2_020301V03F02"/>
  </r>
  <r>
    <s v="การประสานความร่วมมือเชิงรุกและการตอบสนองข้อมูลด้านการกำกับตรวจสอบ"/>
    <s v="การประสานความร่วมมือเชิงรุกและการตอบสนองข้อมูลด้านการกำกับตรวจสอบ"/>
    <s v="ด้านความมั่นคง"/>
    <x v="2"/>
    <s v="ตุลาคม 2561"/>
    <s v="กันยายน 2562"/>
    <s v="กลุ่มงานยุทธศาสตร์องค์กร"/>
    <s v="ธนาคารแห่งประเทศไทย"/>
    <s v="ธปท."/>
    <s v="หน่วยงานอื่นๆ"/>
    <m/>
    <x v="1"/>
    <x v="1"/>
    <x v="0"/>
    <m/>
    <m/>
    <s v="v2_020301V01F05"/>
  </r>
  <r>
    <s v="การประสานความร่วมมือเชิงรุกและการตอบสนองข้อมูลด้านการกำกับตรวจสอบ"/>
    <s v="การประสานความร่วมมือเชิงรุกและการตอบสนองข้อมูลด้านการกำกับตรวจสอบ"/>
    <s v="ด้านความมั่นคง"/>
    <x v="2"/>
    <s v="ตุลาคม 2561"/>
    <s v="กันยายน 2562"/>
    <s v="ฝ่ายกฎหมาย"/>
    <s v="ธนาคารแห่งประเทศไทย"/>
    <s v="ธปท."/>
    <s v="หน่วยงานอื่นๆ"/>
    <m/>
    <x v="1"/>
    <x v="1"/>
    <x v="0"/>
    <m/>
    <m/>
    <s v="v2_020301V01F05"/>
  </r>
  <r>
    <s v="การพัฒนาระบบจัดเก็บสถิติด้าน AML/CFT"/>
    <s v="การพัฒนาระบบจัดเก็บสถิติด้าน AML/CFT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5"/>
    <x v="0"/>
    <m/>
    <m/>
    <s v="v2_020301V01F04"/>
  </r>
  <r>
    <s v="การพัฒนาหลักสูตรเกี่ยวกับการดำเนินการตามกฎหมายว่าด้วยการป้องกันและปราบปรามการฟอกเงินฯ"/>
    <s v="การพัฒนาหลักสูตรเกี่ยวกับการดำเนินการตามกฎหมายว่าด้วยการป้องกันและปราบปรามการฟอกเงินฯ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การพิจารณาทบทวนกฏหมาย นโยบาย เเละมาตรการด้านการป้องกันเเละปราบปรามการฟอกเงินฯ ให้สอดคล้องกับมาตรฐานสากลเเละสถานการณ์ปัจจุบัน เเละเเก้ไข/ปรับปรุง"/>
    <s v="การพิจารณาทบทวนกฏหมาย นโยบาย เเละมาตรการด้านการป้องกันเเละปราบปรามการฟอกเงินฯ ให้สอดคล้องกับมาตรฐานสากลเเละสถานการณ์ปัจจุบัน เเละเเก้ไข/ปรับปรุ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2"/>
  </r>
  <r>
    <s v="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"/>
    <s v="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"/>
    <s v="ด้านความมั่นคง"/>
    <x v="2"/>
    <s v="ตุลาคม 2561"/>
    <s v="กันยายน 2562"/>
    <s v="กลุ่มงานยุทธศาสตร์องค์กร"/>
    <s v="ธนาคารแห่งประเทศไทย"/>
    <s v="ธปท."/>
    <s v="หน่วยงานอื่นๆ"/>
    <m/>
    <x v="1"/>
    <x v="1"/>
    <x v="0"/>
    <m/>
    <m/>
    <s v="v2_020301V01F05"/>
  </r>
  <r>
    <s v="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"/>
    <s v="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"/>
    <s v="ด้านความมั่นคง"/>
    <x v="2"/>
    <s v="มกราคม 2562"/>
    <s v="กันยายน 2563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สำนักงาน คปภ."/>
    <s v="กระทรวงการคลัง"/>
    <m/>
    <x v="1"/>
    <x v="1"/>
    <x v="0"/>
    <m/>
    <m/>
    <s v="v2_020301V01F02"/>
  </r>
  <r>
    <s v="การพิจารณาทบทวนนโยบายและมาตรการในการกำกับตรวจสอบเกี่ยวกับนวัตกรรมทางเทคโนโลยีและเทคโนโลยีทางการเงิน"/>
    <s v="การพิจารณาทบทวนนโยบายและมาตรการในการกำกับตรวจสอบเกี่ยวกับนวัตกรรมทางเทคโนโลยีและเทคโนโลยีทางการเงิ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2"/>
  </r>
  <r>
    <s v="การเพิ่มประสิทธิภาพ/ขจัดอุปสรรคในการขอคืนทรัพย์และแบ่งปันทรัพย์กับต่างประเทศ"/>
    <s v="การเพิ่มประสิทธิภาพ/ขจัดอุปสรรคในการขอคืนทรัพย์และแบ่งปันทรัพย์กับต่างประเทศ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0"/>
    <x v="0"/>
    <x v="0"/>
    <m/>
    <m/>
    <s v="v2_020301V03F01"/>
  </r>
  <r>
    <s v="การวิเคราะห์ข้อมูลเงินสดผ่านเเดน"/>
    <s v="การวิเคราะห์ข้อมูลเงินสดผ่านเเด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การวิเคราะห์รายงานธุรกรรมทางการเงินเพื่อประกอบการสืบสวนรวบรวมพยานหลักฐานการดำเนินคดี"/>
    <s v="การวิเคราะห์รายงานธุรกรรมทางการเงินเพื่อประกอบการสืบสวนรวบรวมพยานหลักฐานการดำเนินคดี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ส่งเสริมความรู้ความเข้าใจเกี่ยวกับการปฏิบัติตามมาตรการทางทรัพย์สิน ด้าน CTF เเละ CPF เเก่บุคคลที่อาจเกี่ยวข้องกับทรัพย์สินของบุคคลที่ถูกกำหนด"/>
    <s v="การส่งเสริมความรู้ความเข้าใจเกี่ยวกับการปฏิบัติตามมาตรการทางทรัพย์สิน ด้าน CTF เเละ CPF เเก่บุคคลที่อาจเกี่ยวข้องกับทรัพย์สินของบุคคลที่ถูกกำหนด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การสั่งฟ้องคดีอาญากรณีสนับสนุนทางการเงินแก่การก่อการร้าย"/>
    <s v="การสั่งฟ้องคดีอาญากรณีสนับสนุนทางการเงินแก่การก่อการร้าย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5"/>
    <x v="0"/>
    <m/>
    <m/>
    <s v="v2_020301V01F04"/>
  </r>
  <r>
    <s v="การสั่งฟ้องคดีอาญาฟอกเงิน (คดีอาญา ML)"/>
    <s v="การสั่งฟ้องคดีอาญาฟอกเงิน (คดีอาญา ML)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3"/>
    <x v="3"/>
    <x v="1"/>
    <m/>
    <m/>
    <s v="0F00"/>
  </r>
  <r>
    <s v="การสืบสวนเเละดำเนินคดีกับตัวผู้กระทำความผิดเเละทรัพย์สินที่เกี่ยวข้องกับการกระทำความผิดโดยใช้นวัตกรรมทางเทคโนโลยี"/>
    <s v="การสืบสวนเเละดำเนินคดีกับตัวผู้กระทำความผิดเเละทรัพย์สินที่เกี่ยวข้องกับการกระทำความผิดโดยใช้นวัตกรรมทางเทคโนโลยี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สืบสวนคดีอาญาฐานสนับสนุนทางการเงินแก่การก่อการร้ายควบคู่กับคดีก่อการร้ายตามประมวลกฎหมายอาญา"/>
    <s v="การสืบสวนคดีอาญาฐานสนับสนุนทางการเงินแก่การก่อการร้ายควบคู่กับคดีก่อการร้ายตามประมวลกฎหมายอาญา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สืบสวนคดีอาญาฟอกเงินและการสนับสนุนทางการเงินแก่การก่อการร้าย โดยนำข้อมูลการสืบสวนทางการเงิน/ข้อมูลข่าวกรองทางการเงิน/ข้อมูลข่าวกรอง ความมั่นคง ประกอบการสืบสวนคดี"/>
    <s v="การสืบสวนคดีอาญาฟอกเงินและการสนับสนุนทางการเงินแก่การก่อการร้าย โดยนำข้อมูลการสืบสวนทางการเงิน/ข้อมูลข่าวกรองทางการเงิน/ข้อมูลข่าวกรอง ความมั่นคง ประกอบการสืบสวนคดี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5"/>
    <x v="0"/>
    <m/>
    <m/>
    <s v="v2_020301V01F04"/>
  </r>
  <r>
    <s v="การสืบสวนรวบรวมพยาน หลักฐานเพื่อดำเนินการกับทรัพย์สินที่เกี่ยวข้องกับการกระทำความผิดมูลฐานที่มีความเสี่ยงสูงในรูปชุดปฏิบัติการร่วม"/>
    <s v="การสืบสวนรวบรวมพยาน หลักฐานเพื่อดำเนินการกับทรัพย์สินที่เกี่ยวข้องกับการกระทำความผิดมูลฐานที่มีความเสี่ยงสูงในรูปชุดปฏิบัติการร่วม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สืบสวนอาญาฟอกเงิน (คดีอาญา ML) ควบคู่กับคดีมูลฐาน"/>
    <s v="การสืบสวนอาญาฟอกเงิน (คดีอาญา ML) ควบคู่กับคดีมูลฐา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5"/>
    <x v="0"/>
    <m/>
    <m/>
    <s v="v2_020301V01F04"/>
  </r>
  <r>
    <s v="การแสวงหาความร่วมมือเพื่อจัดการความเสี่ยงที่เผชิญอยู่"/>
    <s v="การแสวงหาความร่วมมือเพื่อจัดการความเสี่ยงที่เผชิญอยู่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0"/>
    <x v="0"/>
    <x v="0"/>
    <m/>
    <m/>
    <s v="v2_020301V03F01"/>
  </r>
  <r>
    <s v="การแสวงหาเครือข่ายความร่วมมือเพื่อจัดการความเสี่ยงที่เผชิญอยู่"/>
    <s v="การแสวงหาเครือข่ายความร่วมมือเพื่อจัดการความเสี่ยงที่เผชิญอยู่"/>
    <s v="ด้านความมั่นคง"/>
    <x v="2"/>
    <s v="ตุลาคม 2561"/>
    <s v="กันยายน 2562"/>
    <s v="กลุ่มงานยุทธศาสตร์องค์กร"/>
    <s v="ธนาคารแห่งประเทศไทย"/>
    <s v="ธปท."/>
    <s v="หน่วยงานอื่นๆ"/>
    <m/>
    <x v="3"/>
    <x v="3"/>
    <x v="1"/>
    <m/>
    <m/>
    <s v="0F00"/>
  </r>
  <r>
    <s v="การแสวงหาเครือข่ายความร่วมมือเพื่อจัดการความเสี่ยงที่เผชิญอยู่"/>
    <s v="การแสวงหาเครือข่ายความร่วมมือเพื่อจัดการความเสี่ยงที่เผชิญอยู่"/>
    <s v="ด้านความมั่นคง"/>
    <x v="2"/>
    <s v="ตุลาคม 2561"/>
    <s v="กันยายน 2562"/>
    <s v="ฝ่ายกฎหมาย"/>
    <s v="ธนาคารแห่งประเทศไทย"/>
    <s v="ธปท."/>
    <s v="หน่วยงานอื่นๆ"/>
    <m/>
    <x v="3"/>
    <x v="3"/>
    <x v="1"/>
    <m/>
    <m/>
    <s v="0F00"/>
  </r>
  <r>
    <s v="การออกตรวจ ณ สถานที่ประกอบการตามความเสี่ยง"/>
    <s v="การออกตรวจ ณ สถานที่ประกอบการตามความเสี่ย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ิจกรรมเผยแพร่แนวปฏิบัติให้แก่องค์กรไม่แสวงหากำไร/นิติบุคคล"/>
    <s v="กิจกรรมเผยแพร่แนวปฏิบัติให้แก่องค์กรไม่แสวงหากำไร/นิติบุคคล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กิจกรรมเผยแพร่แนวปฏิบัติให้แก่องค์กรไม่แสวงหากำไร/นิติบุคคล"/>
    <s v="กิจกรรมเผยแพร่แนวปฏิบัติให้แก่องค์กรไม่แสวงหากำไร/นิติบุคคล"/>
    <s v="ด้านความมั่นคง"/>
    <x v="2"/>
    <s v="ตุลาคม 2561"/>
    <s v="กันยายน 2562"/>
    <s v="สำนักกฎหมาย"/>
    <s v="กรมพัฒนาธุรกิจการค้า"/>
    <s v="พค."/>
    <s v="กระทรวงพาณิชย์"/>
    <m/>
    <x v="1"/>
    <x v="4"/>
    <x v="0"/>
    <m/>
    <m/>
    <s v="v2_020301V01F03"/>
  </r>
  <r>
    <s v="กิจกรรมส่งเสริมให้ผู้มีหน้าที่รายงานมีระบบการระบุติดตามตรวจสอบลูกค้าที่มีความเสี่ยงสูงรวมทั้งบุคคลที่ถูกกำหนด"/>
    <s v="กิจกรรมส่งเสริมให้ผู้มีหน้าที่รายงานมีระบบการระบุติดตามตรวจสอบลูกค้าที่มีความเสี่ยงสูงรวมทั้งบุคคลที่ถูกกำหนด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โครงการเเลกเปลี่ยนข้อมูลการข่าวด้าน AML/CFT"/>
    <s v="โครงการเเลกเปลี่ยนข้อมูลการข่าวด้าน AML/CFT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0"/>
    <x v="0"/>
    <x v="0"/>
    <m/>
    <m/>
    <s v="v2_020301V03F01"/>
  </r>
  <r>
    <s v="โครงการความร่วมมือกับต่างประเทศเพื่อพัฒนาอาชีวศึกษาไทยของประเทศไทย"/>
    <s v="โครงการความร่วมมือกับต่างประเทศเพื่อพัฒนาอาชีวศึกษาไทยของประเทศไทย"/>
    <s v="ด้านความมั่นคง"/>
    <x v="2"/>
    <s v="ตุลาคม 2561"/>
    <s v="กันยายน 2562"/>
    <s v="สำนักนโยบายและแผนการอาชีวศึกษา"/>
    <s v="สำนักงานคณะกรรมการการอาชีวศึกษา"/>
    <s v="สอศ."/>
    <s v="กระทรวงศึกษาธิการ"/>
    <m/>
    <x v="3"/>
    <x v="3"/>
    <x v="1"/>
    <m/>
    <m/>
    <s v="0F00"/>
  </r>
  <r>
    <s v="โครงการจัดตั้งกองพัฒนาการป้องกันเเละปราบปรามการฟอกเงิน"/>
    <s v="โครงการจัดตั้งกองพัฒนาการป้องกันเเละปราบปรามการฟอกเงิ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3"/>
    <x v="3"/>
    <x v="1"/>
    <m/>
    <m/>
    <s v="0F00"/>
  </r>
  <r>
    <s v="โครงการจัดทำระบบตรวจสอบรายชื่อบุคคลที่มีความเสี่ยงสูงด้านการฟอกเงิน เเละรายชื่อบุคคลที่ถูกกำหนด"/>
    <s v="โครงการจัดทำระบบตรวจสอบรายชื่อบุคคลที่มีความเสี่ยงสูงด้านการฟอกเงิน เเละรายชื่อบุคคลที่ถูกกำหนด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ด้านการปรับสมดุลและพัฒนาระบบการบริหารจัดการภาครัฐ"/>
    <x v="2"/>
    <s v="กรกฎาคม 2562"/>
    <s v="กรกฎาคม 2569"/>
    <s v="กองหนังสือเดินทาง"/>
    <s v="กรมการกงสุล"/>
    <s v="กรมการกงสุล"/>
    <s v="กระทรวงการต่างประเทศ"/>
    <m/>
    <x v="1"/>
    <x v="1"/>
    <x v="0"/>
    <m/>
    <m/>
    <s v="v2_020301V01F05"/>
  </r>
  <r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"/>
    <s v="ด้านการปรับสมดุลและพัฒนาระบบการบริหารจัดการภาครัฐ"/>
    <x v="2"/>
    <s v="กรกฎาคม 2562"/>
    <s v="กรกฎาคม 2569"/>
    <s v="กองหนังสือเดินทาง"/>
    <s v="กรมการกงสุล"/>
    <s v="กรมการกงสุล"/>
    <s v="กระทรวงการต่างประเทศ"/>
    <m/>
    <x v="1"/>
    <x v="1"/>
    <x v="0"/>
    <m/>
    <m/>
    <s v="v2_020301V01F05"/>
  </r>
  <r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"/>
    <s v="ด้านการปรับสมดุลและพัฒนาระบบการบริหารจัดการภาครัฐ"/>
    <x v="2"/>
    <s v="กรกฎาคม 2562"/>
    <s v="กรกฎาคม 2569"/>
    <s v="กองหนังสือเดินทาง"/>
    <s v="กรมการกงสุล"/>
    <s v="กรมการกงสุล"/>
    <s v="กระทรวงการต่างประเทศ"/>
    <m/>
    <x v="1"/>
    <x v="1"/>
    <x v="0"/>
    <m/>
    <m/>
    <s v="v2_020301V01F05"/>
  </r>
  <r>
    <s v="โครงการจ้างผลิตหนังสือเดินทางอิเล็กทรอนิกส์เพิ่ม ในช่วงเปลี่ยนผ่านโครงการจ้างผลิต และให้บริการจัดทำหนังสือเดินทางอิเล็กทรอนิกส์ ระยะที่ 2 ไปสู่ ระยะที่ 3"/>
    <s v="โครงการจ้างผลิตหนังสือเดินทางอิเล็กทรอนิกส์เพิ่ม ในช่วงเปลี่ยนผ่านโครงการจ้างผลิต และให้บริการจัดทำหนังสือเดินทางอิเล็กทรอนิกส์ ระยะที่ 2 ไปสู่ ระยะที่ 3"/>
    <s v="ด้านการปรับสมดุลและพัฒนาระบบการบริหารจัดการภาครัฐ"/>
    <x v="2"/>
    <s v="มีนาคม 2562"/>
    <s v="กุมภาพันธ์ 2563"/>
    <m/>
    <s v="สำนักงานปลัดกระทรวงการต่างประเทศ"/>
    <s v="สป.กต."/>
    <s v="กระทรวงการต่างประเทศ"/>
    <m/>
    <x v="1"/>
    <x v="1"/>
    <x v="0"/>
    <m/>
    <m/>
    <s v="v2_020301V01F05"/>
  </r>
  <r>
    <s v="โครงการตรวจนิเทศการฏิบัติงานของสมาคม มูลนิธิและการเรี่ยไร และงานขายทอดตลาดและค้าของเก่า"/>
    <s v="โครงการตรวจนิเทศการฏิบัติงานของสมาคม มูลนิธิและการเรี่ยไร และงานขายทอดตลาดและค้าของเก่า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โครงการนำเข้าข้อมูลสมาคมและมูลนิธิในฐานระบบ e-DOPA License"/>
    <s v="โครงการนำเข้าข้อมูลสมาคมและมูลนิธิในฐานระบบ e-DOPA License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5"/>
    <x v="0"/>
    <m/>
    <m/>
    <s v="v2_020301V01F04"/>
  </r>
  <r>
    <s v="โครงการนำระบบฐานข้อมูลการเดินทางของผู้โดยสาร (Passenger Name Record (PNR)) มาใช้ในงานศุลกากร"/>
    <s v="โครงการนำระบบฐานข้อมูลการเดินทางของผู้โดยสาร (Passenger Name Record (PNR)) มาใช้ในงานศุลกากร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โครงการประชาสัมพันธ์ช่องทางความร่วมมือระหว่างประเทศในเรื่องทางอาญา (MLAT)"/>
    <s v="โครงการประชาสัมพันธ์ช่องทางความร่วมมือระหว่างประเทศในเรื่องทางอาญา (MLAT)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โครงการประเมินความเสี่ยงขององค์กรไม่เเสวงหากำไรในประเทศไทย"/>
    <s v="โครงการประเมินความเสี่ยงขององค์กรไม่เเสวงหากำไรในประเทศไทย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โครงการประเมินความเสี่ยงประเภทของนิติบุคคล (ทั้งกรณีคนไทยเเละต่างชาติเป็นเจ้าของนิติบุคคลฯ)"/>
    <s v="โครงการประเมินความเสี่ยงประเภทของนิติบุคคล (ทั้งกรณีคนไทยเเละต่างชาติเป็นเจ้าของนิติบุคคลฯ)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5"/>
    <x v="0"/>
    <m/>
    <m/>
    <s v="v2_020301V01F04"/>
  </r>
  <r>
    <s v="โครงการปรับปรุงโครงสร้างสำนักงาน ปปง."/>
    <s v="โครงการปรับปรุงโครงสร้างสำนักงาน ปปง.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3"/>
    <x v="3"/>
    <x v="1"/>
    <m/>
    <m/>
    <s v="0F00"/>
  </r>
  <r>
    <s v="โครงการเผยเเพร่ความรู้เกี่ยวกับกฏหมายว่าด้วยการป้องกันเเละปราบปรามการฟอกเงิน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โครงการเผยเเพร่ความรู้เกี่ยวกับกฏหมายว่าด้วยการป้องกันเเละปราบปรามการฟอกเงิน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โครงการพัฒนาระบบการกำกับ ติดตาม เเละการรายงานผล"/>
    <s v="โครงการพัฒนาระบบการกำกับ ติดตาม เเละการรายงานผล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โครงการพัฒนาระบบรับเรื่องราวร้องทุกข์เเจ้งเบาะเเสเกี่ยวกับการฟอกเงินฯ"/>
    <s v="โครงการพัฒนาระบบรับเรื่องราวร้องทุกข์เเจ้งเบาะเเสเกี่ยวกับการฟอกเงินฯ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โครงการพัฒนารูปแบบและ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โครงการพัฒนารูปแบบและ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ด้านความมั่นคง"/>
    <x v="2"/>
    <s v="ตุลาคม 2561"/>
    <s v="กันยายน 2562"/>
    <s v="สำนักนโยบายและแผน"/>
    <s v="สำนักงานผู้ตรวจการแผ่นดิน"/>
    <s v="สผผ."/>
    <s v="องค์กรอิสระ"/>
    <m/>
    <x v="0"/>
    <x v="0"/>
    <x v="0"/>
    <m/>
    <m/>
    <s v="v2_020301V03F01"/>
  </r>
  <r>
    <s v="โครงการพัฒนาและปรับปรุงระบบเทคโนโลยีสารสนเทศให้มีความทันสมัยและตอบสนองความต้องการของผู้ใช้งาน"/>
    <s v="โครงการพัฒนาและปรับปรุงระบบเทคโนโลยีสารสนเทศให้มีความทันสมัยและตอบสนองความต้องการของผู้ใช้งา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โครงการพัฒนาศักยภาพบุคลากรที่ปฏิบัติหน้าที่ในการกำกับดูแลสมาคมและมูลนิธิ"/>
    <s v="โครงการพัฒนาศักยภาพบุคลากรที่ปฏิบัติหน้าที่ในการกำกับดูแลสมาคมและมูลนิธิ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โครงการวิจัยเกี่ยวกับนวัตกรรมทางเทคโนโลยี รวมถึงเทคโนโลยีทางการเงิน เเละเทคโนโลยีด้านการกำกับดูเเล"/>
    <s v="โครงการวิจัยเกี่ยวกับนวัตกรรมทางเทคโนโลยี รวมถึงเทคโนโลยีทางการเงิน เเละเทคโนโลยีด้านการกำกับดูเเล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โครงการส่งเสริมความรู้เกี่ยวกับหลักเกณฑ์และวิธีการปฏิบัติในการรายงานธุรกรรมตามกฎหมายว่าด้วยการป้องกันและปราบปรามการฟอกเงินสำหรับสหกรณ์ ปีงบประมาณ พ.ศ. 2563"/>
    <s v="โครงการส่งเสริมความรู้เกี่ยวกับหลักเกณฑ์และวิธีการปฏิบัติในการรายงานธุรกรรมตามกฎหมายว่าด้วยการป้องกันและปราบปรามการฟอกเงินสำหรับสหกรณ์ ปีงบประมาณ พ.ศ. 2563"/>
    <s v="ด้านความมั่นคง"/>
    <x v="2"/>
    <s v="ตุลาคม 2561"/>
    <s v="กันยายน 2565"/>
    <s v="สำนักแผนงานและโครงการพิเศษ"/>
    <s v="กรมตรวจบัญชีสหกรณ์"/>
    <s v="กตส."/>
    <s v="กระทรวงเกษตรและสหกรณ์"/>
    <m/>
    <x v="1"/>
    <x v="4"/>
    <x v="0"/>
    <m/>
    <m/>
    <s v="v2_020301V01F03"/>
  </r>
  <r>
    <s v="โครงการส่งเสริมความรู้เกี่ยวกับหลักเกณฑ์และวิธีปฏิบัติในการรายงานธุรกรรมตามกฎหมายว่าด้วยการป้องกันและปราบปรามการฟอกเงินสำหรับสหกรณ์"/>
    <s v="โครงการส่งเสริมความรู้เกี่ยวกับหลักเกณฑ์และวิธีปฏิบัติในการรายงานธุรกรรมตามกฎหมายว่าด้วยการป้องกันและปราบปรามการฟอกเงินสำหรับสหกรณ์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โครงการส่งเสริมความรู้ความเข้าใจเกี่ยวกับการปฏิบัติตามกฎระเบียบ/มาตรการในการป้องกันไม่ให้นิติบุคคลถูกใช้เเป็นช่องทางในการฟอกเงินฯ"/>
    <s v="โครงการส่งเสริมความรู้ความเข้าใจเกี่ยวกับการปฏิบัติตามกฎระเบียบ/มาตรการในการป้องกันไม่ให้นิติบุคคลถูกใช้เเป็นช่องทางในการฟอกเงินฯ"/>
    <s v="ด้านความมั่นคง"/>
    <x v="2"/>
    <s v="ตุลาคม 2561"/>
    <s v="กันยายน 2562"/>
    <s v="สำนักกฎหมาย"/>
    <s v="กรมพัฒนาธุรกิจการค้า"/>
    <s v="พค."/>
    <s v="กระทรวงพาณิชย์"/>
    <m/>
    <x v="1"/>
    <x v="4"/>
    <x v="0"/>
    <m/>
    <m/>
    <s v="v2_020301V01F03"/>
  </r>
  <r>
    <s v="โครงการส่งเสริมความรู้ความเข้าใจเกี่่ยวกับการปฏิบัติตามกฏระเบียบ/มาตรการในการป้องกันไม่ให้นิติบุคคลถูกใช้เป็นช่องทางในการฟอกเงินฯ"/>
    <s v="โครงการส่งเสริมความรู้ความเข้าใจเกี่่ยวกับการปฏิบัติตามกฏระเบียบ/มาตรการในการป้องกันไม่ให้นิติบุคคลถูกใช้เป็นช่องทางในการฟอกเงินฯ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โครงการส่งเสริมความรู้ความเข้าใจเกี่ยวกับการปฏิบัติตามกฏระเบียบ/มาตรการในการป้องกันไม่ให้องค์กรไม่เเสวงหากำไรถูกใช้เป็นช่องทางในการฟอกเงินฯ"/>
    <s v="โครงการส่งเสริมความรู้ความเข้าใจเกี่ยวกับการปฏิบัติตามกฏระเบียบ/มาตรการในการป้องกันไม่ให้องค์กรไม่เเสวงหากำไรถูกใช้เป็นช่องทางในการฟอกเงินฯ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โครงการส่งเสริมความรู้ความเข้าใจเกี่ยวกับความเสี่ยงเเละวิธีปฏิบัติ เเละการประเมินความเสี่ยงด้านการฟอกเงินฯ ให้เเก่ภาคธุรกิจตามความเสี่ยง รวมถึงธุรกิจขนาดเล็ก"/>
    <s v="โครงการส่งเสริมความรู้ความเข้าใจเกี่ยวกับความเสี่ยงเเละวิธีปฏิบัติ เเละการประเมินความเสี่ยงด้านการฟอกเงินฯ ให้เเก่ภาคธุรกิจตามความเสี่ยง รวมถึงธุรกิจขนาดเล็ก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โครงการสัมนาเชิงปฏิบัติการตามกฎหมายว่าด้วยสมาคม มูลนิธิและเรี่ยไร"/>
    <s v="โครงการสัมนาเชิงปฏิบัติการตามกฎหมายว่าด้วยสมาคม มูลนิธิและเรี่ยไร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โครงการสัมมนาเชิงปฏิบัติการ เรื่องการบูรณาการ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โครงการสัมมนาเชิงปฏิบัติการ เรื่องการบูรณาการ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โครงการสัมมนาเชิงปฏิบัติการตามกฎหมายว่าด้วยสมาคม มูลนิธิ การเรี่ยไรและการป้องกันและปราบปรามการฟอกเงิน"/>
    <s v="โครงการสัมมนาเชิงปฏิบัติการตามกฎหมายว่าด้วยสมาคม มูลนิธิ การเรี่ยไรและการป้องกันและปราบปรามการฟอกเงิ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โครงการสืบสวน ปราบปรามเพื่อดำเนินการกับทรัพย์สินของผู้กระทำความผิดมูลฐานตามกฏหมายฟอกเงิน เเละกฏหมายอื่น"/>
    <s v="โครงการสืบสวน ปราบปรามเพื่อดำเนินการกับทรัพย์สินของผู้กระทำความผิดมูลฐานตามกฏหมายฟอกเงิน เเละกฏหมายอื่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โครงการสืบสวน รวบรวมพยานหลักฐานนอกพื้นที่ เพื่อหาความเชื่อมโยงประกอบการตรวจสอบวิเคราะห์ข้อมูลธุรกรรมในการดำเนินการตามกฏหมายว่าด้วยการป้องกันเเละปราบปรามการฟอกเงิน"/>
    <s v="โครงการสืบสวน รวบรวมพยานหลักฐานนอกพื้นที่ เพื่อหาความเชื่อมโยงประกอบการตรวจสอบวิเคราะห์ข้อมูลธุรกรรมในการดำเนินการตามกฏหมายว่าด้วยการป้องกันเเละปราบปรามการฟอกเงิ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โครงการสืบสวนปราบปรามเพื่อดำเนินการกับทรัพย์สินของผู้กระทำความผิดทุกมูลฐานตามกฏหมายว่าด้วยการป้องกันเเละปราบปรามการฟอกเงินฯ"/>
    <s v="โครงการสืบสวนปราบปรามเพื่อดำเนินการกับทรัพย์สินของผู้กระทำความผิดทุกมูลฐานตามกฏหมายว่าด้วยการป้องกันเเละปราบปรามการฟอกเงินฯ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โครงการสืบสวนรวบรวมพยานหลักฐานเพื่อดำเนินการตาม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โครงการสืบสวนรวบรวมพยานหลักฐานเพื่อดำเนินการตาม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5"/>
    <x v="0"/>
    <m/>
    <m/>
    <s v="v2_020301V01F04"/>
  </r>
  <r>
    <s v="งานคุ้มครองสิทธิผู้เสียหายที่ได้รับผลกระทบจากการกระทำความผิด"/>
    <s v="งานคุ้มครองสิทธิผู้เสียหายที่ได้รับผลกระทบจากการกระทำความผิด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งานตรวจพิสูจน์หลักฐานทางอิเล็กทรอนิกส์"/>
    <s v="งานตรวจพิสูจน์หลักฐานทางอิเล็กทรอนิกส์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จัดกิจกรรมเผยแพร่ความรู้และสร้างความตระหนักให้กับภาคเอกชนเกี่ยวกับมาตรการในการต่อต้านการสนับสนุนทางการเงินแก่การแพร่ขยายอาวุธที่มีอานุภาพทำลายล้างสูง"/>
    <s v="จัดกิจกรรมเผยแพร่ความรู้และสร้างความตระหนักให้กับภาคเอกชนเกี่ยวกับมาตรการในการต่อต้านการสนับสนุนทางการเงินแก่การแ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จัดประชุมทางไกล (Conference) 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จัดประชุมทางไกล (Conference) 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x v="2"/>
    <s v="ตุลาคม 2561"/>
    <s v="กันยายน 2563"/>
    <s v="กองแผนงาน"/>
    <s v="กรมส่งเสริมสหกรณ์"/>
    <s v="กสส."/>
    <s v="กระทรวงเกษตรและสหกรณ์"/>
    <m/>
    <x v="1"/>
    <x v="4"/>
    <x v="0"/>
    <m/>
    <m/>
    <s v="v2_020301V01F03"/>
  </r>
  <r>
    <s v="ตรวจสอบคุณสมบัติและความเหมาะสมของผู้บริหารผู้เป็นเจ้าของหรือผู้ถือหุ้นใหญ่ของสถาบันการเงินตามหลักความเสี่่ยง"/>
    <s v="ตรวจสอบคุณสมบัติและความเหมาะสมของผู้บริหารผู้เป็นเจ้าของหรือผู้ถือหุ้นใหญ่ของสถาบันการเงินตามหลักความเสี่่ยง"/>
    <s v="ด้านความมั่นคง"/>
    <x v="2"/>
    <s v="ตุลาคม 2561"/>
    <s v="กันยายน 2563"/>
    <s v="กองแผนงาน"/>
    <s v="กรมส่งเสริมสหกรณ์"/>
    <s v="กสส."/>
    <s v="กระทรวงเกษตรและสหกรณ์"/>
    <m/>
    <x v="1"/>
    <x v="1"/>
    <x v="0"/>
    <m/>
    <m/>
    <s v="v2_020301V01F02"/>
  </r>
  <r>
    <s v="ประชาสัมพันธ์สิทธิพิเศษทางภาษีเพื่อจูงใจให้องค์กรไม่เเสวงหากำไรที่ไม่ได้จดทะเบียนเข้ามาอยู่ในระบบ (กลุ่มเป้าหมาย องค์กรไม่เเสวงหากำไรไทยเเละต่างประเทศ)"/>
    <s v="ประชาสัมพันธ์สิทธิพิเศษทางภาษีเพื่อจูงใจให้องค์กรไม่เเสวงหากำไรที่ไม่ได้จดทะเบียนเข้ามาอยู่ในระบบ (กลุ่มเป้าหมาย องค์กรไม่เเสวงหากำไรไทยเเละต่างประเทศ)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4"/>
    <x v="0"/>
    <m/>
    <m/>
    <s v="v2_020301V01F03"/>
  </r>
  <r>
    <s v="รณรงค์ให้องค์กรไม่เเสวงหากำไรดำเนินกิจกรรมทางการเงินผ่านสถาบันทางการเงิน"/>
    <s v="รณรงค์ให้องค์กรไม่เเสวงหากำไรดำเนินกิจกรรมทางการเงินผ่านสถาบันทางการเงิ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ลงโทษกรณีองค์กรไม่แสวงหากำไรไม่ปฏิบัติตามกฎหมาย/ข้อกำหนดอย่างเหมาะสมและรุนแรงเพียงพอ"/>
    <s v="ลงโทษกรณีองค์กรไม่แสวงหากำไรไม่ปฏิบัติตามกฎหมาย/ข้อกำหนดอย่างเหมาะสมและรุนแรงเพียงพอ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การเดินทางไปประชุมเจรจาด้านการศึกษา ณ สาธารณรัฐประชาชนจีน ของรัฐมนตรีว่าการกระทรวงศึกษาธิการ"/>
    <s v="การเดินทางไปประชุมเจรจาด้านการศึกษา ณ สาธารณรัฐประชาชนจีน ของรัฐมนตรีว่าการกระทรวงศึกษาธิการ"/>
    <s v="ด้านความมั่นคง"/>
    <x v="3"/>
    <s v="เมษายน 2563"/>
    <s v="กันยายน 2563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m/>
    <x v="0"/>
    <x v="0"/>
    <x v="0"/>
    <m/>
    <m/>
    <s v="v2_020301V03F01"/>
  </r>
  <r>
    <s v="การประชุมคณะกรรมาธิการระหว่างรัฐบาลอาเซียนว่าด้วยสิทธิมนุษยชน สมัยสามัญ ครั้งที่ 30 (30th Meeting of the ASEAN Intergovernmental Commission on Human Rights: AICHR)"/>
    <s v="การประชุมคณะกรรมาธิการระหว่างรัฐบาลอาเซียนว่าด้วยสิทธิมนุษยชน สมัยสามัญ ครั้งที่ 30 (30th Meeting of the ASEAN Intergovernmental Commission on Human Rights: AICHR)"/>
    <s v="ด้านความมั่นคง"/>
    <x v="3"/>
    <s v="กุมภาพันธ์ 2563"/>
    <s v="กุมภาพันธ์ 2563"/>
    <m/>
    <s v="สำนักงานปลัดกระทรวงการต่างประเทศ"/>
    <s v="สป.กต."/>
    <s v="กระทรวงการต่างประเทศ"/>
    <s v="โครงการปกติ 2563"/>
    <x v="2"/>
    <x v="2"/>
    <x v="0"/>
    <m/>
    <s v="https://emenscr.nesdc.go.th/viewer/view.html?id=5f26abfad49bf92ea89dd177"/>
    <m/>
  </r>
  <r>
    <s v="โครงการ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"/>
    <s v="โครงการ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x v="3"/>
    <s v="ตุลาคม 2562"/>
    <s v="กันยายน 2563"/>
    <s v="สำนักบริหารแรงงานต่างด้าว"/>
    <s v="กรมการจัดหางาน"/>
    <s v="กกจ."/>
    <s v="กระทรวงแรงงาน"/>
    <m/>
    <x v="1"/>
    <x v="1"/>
    <x v="0"/>
    <m/>
    <m/>
    <s v="v2_020301V01F02"/>
  </r>
  <r>
    <s v="โครงการการประชุมคณะกรรมการบริหารสมาคมศาลรัฐธรรมนูญภูมิภาคเอเชียและการประชุมตุลาการศาลรัฐธรรมนูญโลก"/>
    <s v="โครงการการประชุมคณะกรรมการบริหารสมาคมศาลรัฐธรรมนูญภูมิภาคเอเชียและการประชุมตุลาการศาลรัฐธรรมนูญโลก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ร."/>
    <s v="ศาล"/>
    <m/>
    <x v="3"/>
    <x v="3"/>
    <x v="1"/>
    <m/>
    <m/>
    <s v="0F00"/>
  </r>
  <r>
    <s v="โครงการกำกับดูแลองค์กรไม่แสวงหากำไร/นิติบุคคลตามความเสี่ยง และใช้มาตรการลงโทษที่เหมาะสมกับองค์กรไม่แสวงหากำไร/นิติบุคคลที่ไม่ปฏิบัติตามข้อกำหนดหรือมีพฤติกรรมที่ไม่เหมาะสม"/>
    <s v="โครงการกำกับดูแลองค์กรไม่แสวงหากำไร/นิติบุคคลตามความเสี่ยง และใช้มาตรการลงโทษที่เหมาะสมกับองค์กรไม่แสวงหากำไร/นิติบุคคลที่ไม่ปฏิบัติตามข้อกำหนดหรือมีพฤติกรรมที่ไม่เหมาะสม"/>
    <s v="ด้านความมั่นคง"/>
    <x v="3"/>
    <s v="ตุลาคม 2562"/>
    <s v="กันยายน 2563"/>
    <s v="สำนักบริหารแรงงานต่างด้าว"/>
    <s v="กรมการจัดหางาน"/>
    <s v="กกจ."/>
    <s v="กระทรวงแรงงาน"/>
    <m/>
    <x v="1"/>
    <x v="1"/>
    <x v="0"/>
    <m/>
    <m/>
    <s v="v2_020301V01F05"/>
  </r>
  <r>
    <s v="โครงการแก้ไขพระราชบัญญัติเครื่องสำอางและจัดทำกฎหมายให้สอดคล้องกับข้อกำหนดสากล"/>
    <s v="โครงการแก้ไขพระราชบัญญัติเครื่องสำอางและจัดทำกฎหมายให้สอดคล้องกับข้อกำหนดสากล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ควบคุมเครื่องสำอางและวัตถุอันตราย"/>
    <s v="สำนักงานคณะกรรมการอาหารและยา"/>
    <s v="อย."/>
    <s v="กระทรวงสาธารณสุข"/>
    <m/>
    <x v="1"/>
    <x v="1"/>
    <x v="0"/>
    <m/>
    <m/>
    <s v="v2_020301V01F02"/>
  </r>
  <r>
    <s v="โครงการจัดประชุมเจ้าหน้าที่ตรวจแรงงานอาเซียน ในวาระที่ไทยเป็นประธานอาเซียนในปี พ.ศ. 2562 (ปีงบประมาณ 2563)"/>
    <s v="โครงการจัดประชุมเจ้าหน้าที่ตรวจแรงงานอาเซียน ในวาระที่ไทยเป็นประธานอาเซียนในปี พ.ศ. 2562 (ปีงบประมาณ 2563)"/>
    <s v="ด้านการสร้างโอกาสและความเสมอภาคทางสังคม"/>
    <x v="3"/>
    <s v="ตุลาคม 2562"/>
    <s v="ธันวาคม 2562"/>
    <s v="สำนักพัฒนามาตรฐานแรงงาน"/>
    <s v="กรมสวัสดิการและคุ้มครองแรงงาน"/>
    <s v="กสร."/>
    <s v="กระทรวงแรงงาน"/>
    <m/>
    <x v="0"/>
    <x v="0"/>
    <x v="0"/>
    <m/>
    <m/>
    <s v="v2_020301V03F01"/>
  </r>
  <r>
    <s v="โครงการประชาสัมพันธ์ด้านต่างประเทศ"/>
    <s v="โครงการประชาสัมพันธ์ด้านต่างประเทศ"/>
    <s v="ด้านความมั่นคง"/>
    <x v="3"/>
    <s v="ตุลาคม 2562"/>
    <s v="กันยายน 2565"/>
    <s v="สำนักการประชาสัมพันธ์ต่างประเทศ"/>
    <s v="กรมประชาสัมพันธ์"/>
    <s v="กปส."/>
    <s v="สำนักนายกรัฐมนตรี"/>
    <m/>
    <x v="3"/>
    <x v="3"/>
    <x v="1"/>
    <m/>
    <m/>
    <s v="0F00"/>
  </r>
  <r>
    <s v="โครงการประชุมเจ้าหน้าที่ผู้ประสานงาน (Liaison Officer) ของประเทศสมาชิกสมาคมศาลรัฐธรรมนูญ และสถาบันเทียบเท่าแห่งเอเชีย (AACC) และประเทศที่มีข้อตกลงความร่วมมือ (MOU) กับประเทศไทย"/>
    <s v="โครงการประชุมเจ้าหน้าที่ผู้ประสานงาน (Liaison Officer) ของประเทศสมาชิกสมาคมศาลรัฐธรรมนูญ และสถาบันเทียบเท่าแห่งเอเชีย (AACC) และประเทศที่มีข้อตกลงความร่วมมือ (MOU) กับประเทศไทย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ร."/>
    <s v="ศาล"/>
    <m/>
    <x v="3"/>
    <x v="3"/>
    <x v="1"/>
    <m/>
    <m/>
    <s v="0F00"/>
  </r>
  <r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ร."/>
    <s v="ศาล"/>
    <m/>
    <x v="0"/>
    <x v="0"/>
    <x v="0"/>
    <m/>
    <m/>
    <s v="v2_020301V03F01"/>
  </r>
  <r>
    <s v="โครงการประชุมสัมมนาทางวิชาการนานาชาติและเจรจาความร่วมมือกับศาลรัฐธรรมนูญต่างประเทศในระดับทวิภาคีและพหุภาคี"/>
    <s v="โครงการประชุมสัมมนาทางวิชาการนานาชาติและเจรจาความร่วมมือกับศาลรัฐธรรมนูญต่างประเทศในระดับทวิภาคีและพหุภาคี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ร."/>
    <s v="ศาล"/>
    <m/>
    <x v="3"/>
    <x v="3"/>
    <x v="1"/>
    <m/>
    <m/>
    <s v="0F00"/>
  </r>
  <r>
    <s v="โครงการพัฒนาความร่วมมือระหว่างประเทศ"/>
    <s v="โครงการพัฒนาความร่วมมือระหว่างประเทศ"/>
    <s v="ด้านความมั่นคง"/>
    <x v="3"/>
    <s v="ตุลาคม 2562"/>
    <s v="กันยายน 2563"/>
    <s v="กองแผนงานและวิชาการ"/>
    <s v="สำนักงานคณะกรรมการอาหารและยา"/>
    <s v="อย."/>
    <s v="กระทรวงสาธารณสุข"/>
    <m/>
    <x v="0"/>
    <x v="0"/>
    <x v="0"/>
    <m/>
    <m/>
    <s v="v2_020301V03F01"/>
  </r>
  <r>
    <s v="โครง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โครง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ร."/>
    <s v="ศาล"/>
    <m/>
    <x v="3"/>
    <x v="3"/>
    <x v="1"/>
    <m/>
    <m/>
    <s v="0F00"/>
  </r>
  <r>
    <s v="โครงการพัฒนามาตรฐานงานตำรวจไทยสู่มาตรฐานสากล (วจ.)"/>
    <s v="โครงการพัฒนามาตรฐานงานตำรวจไทยสู่มาตรฐานสากล (วจ.)"/>
    <s v="ด้านการปรับสมดุลและพัฒนาระบบการบริหารจัดการภาครัฐ"/>
    <x v="3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3"/>
    <x v="1"/>
    <x v="1"/>
    <x v="0"/>
    <m/>
    <s v="https://emenscr.nesdc.go.th/viewer/view.html?id=5fbcc6e2beab9d2a7939bed0"/>
    <m/>
  </r>
  <r>
    <s v="โครงการพัฒนาระบบกำกับตรวจสอบองค์กรไม่แสวงหากำไร/นิติบุคคลให้สอดคล้องกับความเสี่ยง"/>
    <s v="โครงการพัฒนาระบบกำกับตรวจสอบองค์กรไม่แสวงหากำไร/นิติบุคคลให้สอดคล้องกับความเสี่ยง"/>
    <s v="ด้านความมั่นคง"/>
    <x v="3"/>
    <s v="ตุลาคม 2562"/>
    <s v="กันยายน 2563"/>
    <s v="สำนักบริหารแรงงานต่างด้าว"/>
    <s v="กรมการจัดหางาน"/>
    <s v="กกจ."/>
    <s v="กระทรวงแรงงาน"/>
    <m/>
    <x v="1"/>
    <x v="1"/>
    <x v="0"/>
    <m/>
    <m/>
    <s v="v2_020301V01F05"/>
  </r>
  <r>
    <s v="โครงการพัฒนาหลักเกณฑ์ วิธีการ เงื่อนไข และขั้นตอน สำหรับกระบวนการทดสอบครั้งที่สอง ให้สอดคล้องตามความตกลงว่าด้วยการอำนวยความสะดวกทางการค้า"/>
    <s v="โครงการพัฒนาหลักเกณฑ์ วิธีการ เงื่อนไข และขั้นตอน สำหรับกระบวนการทดสอบครั้งที่สอง ให้สอดคล้องตามความตกลงว่าด้วยการอำนวยความสะดวกทางการค้า"/>
    <s v="ด้านการปรับสมดุลและพัฒนาระบบการบริหารจัดการภาครัฐ"/>
    <x v="3"/>
    <s v="ตุลาคม 2562"/>
    <s v="มกราคม 2563"/>
    <s v="กองแผนงานและวิชาการ"/>
    <s v="สำนักงานคณะกรรมการอาหารและยา"/>
    <s v="อย."/>
    <s v="กระทรวงสาธารณสุข"/>
    <m/>
    <x v="1"/>
    <x v="4"/>
    <x v="0"/>
    <m/>
    <m/>
    <s v="v2_020301V01F03"/>
  </r>
  <r>
    <s v="โครงการมอบหมายข้าราชการสำนักงานศาลรัฐธรรมนูญเดินทางไปราชการต่างประเทศชั่วคราว เพื่อปฏิบัติหน้าที่เจ้าหน้าที่ช่วยปฏิบัติงาน ณ สำนักงานเลขาธิการถาวรด้านการวิจัยและพัฒนาของสมาคมศาลรัฐธรรมนูญและสถาบันเทียบเท่าแห่งเอเชีย (AACC)"/>
    <s v="โครงการมอบหมายข้าราชการสำนักงานศาลรัฐธรรมนูญเดินทางไปราชการต่างประเทศชั่วคราว เพื่อปฏิบัติหน้าที่เจ้าหน้าที่ช่วยปฏิบัติงาน ณ สำนักงานเลขาธิการถาวรด้านการวิจัยและพัฒนาของสมาคมศาลรัฐธรรมนูญและสถาบันเทียบเท่าแห่งเอเชีย (AACC)"/>
    <s v="ด้านการปรับสมดุลและพัฒนาระบบการบริหารจัดการภาครัฐ"/>
    <x v="3"/>
    <s v="มกราคม 2563"/>
    <s v="กันยายน 2563"/>
    <m/>
    <s v="สำนักงานศาลรัฐธรรมนูญ"/>
    <s v="ศร."/>
    <s v="ศาล"/>
    <m/>
    <x v="3"/>
    <x v="3"/>
    <x v="1"/>
    <m/>
    <m/>
    <s v="0F00"/>
  </r>
  <r>
    <s v="โครงการยกระดับการจัดการอาชีวศึกษา เพื่อเป็นศูนย์กลางด้านอาชีวศึกษาของภูมิภาคเอเชียตะวันออกเฉียงใต้"/>
    <s v="โครงการยกระดับการจัดการอาชีวศึกษา เพื่อเป็นศูนย์กลางด้านอาชีวศึกษาของภูมิภาคเอเชียตะวันออกเฉียงใต้"/>
    <s v="ด้านความมั่นคง"/>
    <x v="3"/>
    <s v="ตุลาคม 2562"/>
    <s v="กันยายน 2563"/>
    <s v="สำนักความร่วมมือ"/>
    <s v="สำนักงานคณะกรรมการการอาชีวศึกษา"/>
    <s v="สอศ."/>
    <s v="กระทรวงศึกษาธิการ"/>
    <m/>
    <x v="2"/>
    <x v="2"/>
    <x v="0"/>
    <m/>
    <m/>
    <s v="v2_020301V02F01"/>
  </r>
  <r>
    <s v="โครงการแลกเปลี่ยนเยาวชน ณ ประเทศญี่ปุ่น ประจำปี 2563"/>
    <s v="โครงการแลกเปลี่ยนเยาวชน ณ ประเทศญี่ปุ่น ประจำปี 2563"/>
    <s v="ด้านความมั่นคง"/>
    <x v="3"/>
    <s v="ตุลาคม 2562"/>
    <s v="กันยายน 2563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m/>
    <x v="3"/>
    <x v="3"/>
    <x v="1"/>
    <m/>
    <m/>
    <s v="0F00"/>
  </r>
  <r>
    <s v="โครงการส่งเสริมความโปร่งใสในการดำเนินงานขององค์กรไม่แสวงหากำไร/นิติบุคคล"/>
    <s v="โครงการส่งเสริมความโปร่งใสในการดำเนินงานขององค์กรไม่แสวงหากำไร/นิติบุคคล"/>
    <s v="ด้านความมั่นคง"/>
    <x v="3"/>
    <s v="ตุลาคม 2562"/>
    <s v="กันยายน 2563"/>
    <s v="สำนักบริหารแรงงานต่างด้าว"/>
    <s v="กรมการจัดหางาน"/>
    <s v="กกจ."/>
    <s v="กระทรวงแรงงาน"/>
    <m/>
    <x v="1"/>
    <x v="1"/>
    <x v="0"/>
    <m/>
    <m/>
    <s v="v2_020301V01F05"/>
  </r>
  <r>
    <s v="โครงการส่งเสริมและพัฒนาด้านการมาตรฐานเพื่อเพิ่มขีดความสามารถในการแข่งขัน (ค่าใช้จ่ายการเดินทางไปราชการต่างประเทศชั่วคราว)"/>
    <s v="โครงการส่งเสริมและพัฒนาด้านการมาตรฐานเพื่อเพิ่มขีดความสามารถในการแข่งขัน (ค่าใช้จ่ายการเดินทางไปราชการต่างประเทศชั่วคราว)"/>
    <s v="ด้านการสร้างความสามารถในการแข่งขัน"/>
    <x v="3"/>
    <s v="ตุลาคม 2562"/>
    <s v="กันยายน 2563"/>
    <s v="กองบริหารมาตรฐานระหว่างประเทศ"/>
    <s v="สำนักงานมาตรฐานผลิตภัณฑ์อุตสาหกรรม"/>
    <s v="สมอ."/>
    <s v="กระทรวงอุตสาหกรรม"/>
    <m/>
    <x v="3"/>
    <x v="3"/>
    <x v="1"/>
    <m/>
    <m/>
    <s v="0F00"/>
  </r>
  <r>
    <s v="โครงการส่งเสริมให้ความรู้ความเข้าใจเกี่ยวกับข้อกำหนดที่องค์กรไม่แสวงหากำไร/นิติบุคคลต้องดำเนินการ"/>
    <s v="โครงการส่งเสริมให้ความรู้ความเข้าใจเกี่ยวกับข้อกำหนดที่องค์กรไม่แสวงหากำไร/นิติบุคคลต้องดำเนินการ"/>
    <s v="ด้านความมั่นคง"/>
    <x v="3"/>
    <s v="ตุลาคม 2562"/>
    <s v="กันยายน 2563"/>
    <s v="สำนักบริหารแรงงานต่างด้าว"/>
    <s v="กรมการจัดหางาน"/>
    <s v="กกจ."/>
    <s v="กระทรวงแรงงาน"/>
    <m/>
    <x v="1"/>
    <x v="1"/>
    <x v="0"/>
    <m/>
    <m/>
    <s v="v2_020301V01F05"/>
  </r>
  <r>
    <s v="โครงการสร้างและพัฒนาความร่วมมือกับภาคีเครือข่ายในการเป็นหุ้นส่วนทางสังคม (กิจกรรมเสริมสร้างความร่วมมือภาคีเครือข่ายเพื่อขับเคลื่อนการดำเนินงานด้านต่างประเทศ)"/>
    <s v="โครงการสร้างและพัฒนาความร่วมมือกับภาคีเครือข่ายในการเป็นหุ้นส่วนทางสังคม (กิจกรรมเสริมสร้างความร่วมมือภาคีเครือข่ายเพื่อขับเคลื่อนการดำเนินงานด้านต่างประเทศ)"/>
    <s v="ด้านความมั่นคง"/>
    <x v="3"/>
    <s v="ตุลาคม 2562"/>
    <s v="กันยายน 2563"/>
    <s v="กองการต่างประเทศ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m/>
    <x v="3"/>
    <x v="3"/>
    <x v="1"/>
    <m/>
    <m/>
    <s v="0F00"/>
  </r>
  <r>
    <s v="โครงการสัมมนาเชิงปฏิบัติการเพื่อยกระดับครูอาชีวศึกษาในภูมิภาคเอเชียและเชียตะวันออกเฉียงใต้ (RAVTE)"/>
    <s v="โครงการสัมมนาเชิงปฏิบัติการเพื่อยกระดับครูอาชีวศึกษาในภูมิภาคเอเชียและเชียตะวันออกเฉียงใต้ (RAVTE)"/>
    <s v="ด้านความมั่นคง"/>
    <x v="3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x v="3"/>
    <x v="3"/>
    <x v="1"/>
    <m/>
    <m/>
    <s v="0F00"/>
  </r>
  <r>
    <s v="ปรับปรุงกฏหมาย/มาตรการในการตรวจทานคุณสมบัติและความเหมาะสมของผู้บริหาร ผู้เป็นเจ้าของ หรือผู้ถือหุ้นใหญ่ รวมถึงผู้รับประโยชน์ที่แท้จริงของสหกรณ์ธุรกิจลิสซิ่ง รวมทั้งสถาบันการเงินอย่างสม่ำเสมอว่ามีคุณลักษณะต้องห้ามหรือไม่ เพิ่มข้อกำหนดในการตรวจทานคุณสมบัติและความเหมาะสมของผู้บริหารฯ ให้ครอบคลุมถึงกรณีผู้ถือหุ้นรายใหญ่ (สถาบันการเงิน)"/>
    <s v="ปรับปรุงกฏหมาย/มาตรการในการตรวจทานคุณสมบัติและความเหมาะสมของผู้บริหาร ผู้เป็นเจ้าของ หรือผู้ถือหุ้นใหญ่ รวมถึงผู้รับประโยชน์ที่แท้จริงของสหกรณ์ธุรกิจลิสซิ่ง รวมทั้งสถาบันการเงินอย่างสม่ำเสมอว่ามีคุณลักษณะต้องห้ามหรือไม่ เพิ่มข้อกำหนดในการตรวจทานคุณสมบัติและความเหมาะสมของผู้บริหารฯ ให้ครอบคลุมถึงกรณีผู้ถือหุ้นรายใหญ่ (สถาบันการเงิน)"/>
    <s v="ด้านความมั่นคง"/>
    <x v="3"/>
    <s v="ตุลาคม 2562"/>
    <s v="กันยายน 2563"/>
    <s v="สำนักกฎหมาย"/>
    <s v="สำนักงานเศรษฐกิจการคลัง"/>
    <s v="สศค."/>
    <s v="กระทรวงการคลัง"/>
    <m/>
    <x v="1"/>
    <x v="1"/>
    <x v="0"/>
    <m/>
    <m/>
    <s v="v2_020301V01F02"/>
  </r>
  <r>
    <s v="แผนงานยกระดับการพัฒนาคุณภาพการบริหารจัดการภาครัฐของสำนักงาน ปปง."/>
    <s v="แผนงานยกระดับการพัฒนาคุณภาพการบริหารจัดการภาครัฐของสำนักงาน ปปง."/>
    <s v="ด้านความมั่นคง"/>
    <x v="3"/>
    <s v="ตุลาคม 2562"/>
    <s v="กันยายน 2563"/>
    <s v="กลุ่มพัฒนาระบบบริหาร"/>
    <s v="สำนักงานป้องกันและปราบปรามการฟอกเงิน"/>
    <s v="สำนักงาน ปปง."/>
    <s v="หน่วยงานขึ้นตรงนายกรัฐมนตรี"/>
    <m/>
    <x v="1"/>
    <x v="1"/>
    <x v="0"/>
    <m/>
    <m/>
    <s v="v2_020301V01F05"/>
  </r>
  <r>
    <s v="ส่งเสริมการดำเนินงานตามพันธกิจในฐานะของสมาชิกองค์การแรงงานระหว่างประเทศ (ILO)"/>
    <s v="ส่งเสริมการดำเนินงานตามพันธกิจในฐานะของสมาชิกองค์การแรงงานระหว่างประเทศ (ILO)"/>
    <s v="ด้านการสร้างโอกาสและความเสมอภาคทางสังคม"/>
    <x v="3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m/>
    <x v="0"/>
    <x v="6"/>
    <x v="0"/>
    <m/>
    <m/>
    <s v="v2_020301V03F02"/>
  </r>
  <r>
    <s v=" โครงการภารกิจการทูตสิ่งแวดล้อม การเปลี่ยนแปลงสภาพภูมิอากาศและการพัฒนาที่ยั่งยืน (Green Diplomacy)"/>
    <s v=" โครงการภารกิจการทูตสิ่งแวดล้อม การเปลี่ยนแปลงสภาพภูมิอากาศและการพัฒนาที่ยั่งยืน (Green Diplomacy)"/>
    <s v="ด้านการพัฒนาและเสริมสร้างศักยภาพทรัพยากรมนุษย์"/>
    <x v="4"/>
    <s v="เมษายน 2563"/>
    <s v="กันยายน 2564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4"/>
    <x v="0"/>
    <x v="6"/>
    <x v="0"/>
    <m/>
    <s v="https://emenscr.nesdc.go.th/viewer/view.html?id=6104bee33f65a967244d275f"/>
    <m/>
  </r>
  <r>
    <s v="การแก้ไขเพิ่มเติม ปรับปรุงบทบัญญัติกฎหมาย ประเด็น การตรวจทานคุณสมบัติ และความเหมาะสมของผู้บริหาร ผู้เป็นเจ้าของ หรือผู้ถือหุ้นใหญ่รวมถึงผู้รับประโยชน์ที่แท้จริงของสหกรณ์ ธุรกิจลิสซิ่ง รวมทั้งสถาบันการเงิน อย่างสม่ำเสมอ ว่ามีคุณลักษณะต้องห้ามหรือไม่ เพิ่มข้อกำหนด ในการตรวจทานคุณสมบัติและความเหมาะสมของผู้บริหารฯ ให้ครอบคลุมถึงกรณีผู้ถือหุ้นใหญ่"/>
    <s v="การแก้ไขเพิ่มเติม ปรับปรุงบทบัญญัติกฎหมาย ประเด็น การตรวจทานคุณสมบัติ และความเหมาะสมของผู้บริหาร ผู้เป็นเจ้าของ หรือผู้ถือหุ้นใหญ่รวมถึงผู้รับประโยชน์ที่แท้จริงของสหกรณ์ ธุรกิจลิสซิ่ง รวมทั้งสถาบันการเงิน อย่างสม่ำเสมอ ว่ามีคุณลักษณะต้องห้ามหรือไม่ เพิ่มข้อกำหนด ในการตรวจทานคุณสมบัติและความเหมาะสมของผู้บริหารฯ ให้ครอบคลุมถึงกรณีผู้ถือหุ้นใหญ่"/>
    <s v="ด้านความมั่นคง"/>
    <x v="4"/>
    <s v="ตุลาคม 2563"/>
    <s v="กันยายน 2565"/>
    <s v="สำนักกฎหมาย"/>
    <s v="สำนักงานเศรษฐกิจการคลัง"/>
    <s v="สศค."/>
    <s v="กระทรวงการคลัง"/>
    <s v="โครงการปกติ 2564"/>
    <x v="1"/>
    <x v="1"/>
    <x v="0"/>
    <m/>
    <s v="https://emenscr.nesdc.go.th/viewer/view.html?id=5fc9b66aa8d9686aa79eebe1"/>
    <m/>
  </r>
  <r>
    <s v="การเจรจาและการประชุมนานาชาติ"/>
    <s v="การเจรจาและการประชุมนานาชาติ"/>
    <s v="ด้านความมั่นคง"/>
    <x v="4"/>
    <s v="เมษายน 2564"/>
    <s v="กันยายน 2564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4"/>
    <x v="2"/>
    <x v="2"/>
    <x v="0"/>
    <m/>
    <s v="https://emenscr.nesdc.go.th/viewer/view.html?id=5fbf23470d3eec2a6b9e4eb2"/>
    <m/>
  </r>
  <r>
    <s v="การดำเนินงานความร่วมมือด้านทุนฝึกอบรมกับต่างประเทศ"/>
    <s v="การดำเนินงานความร่วมมือด้านทุนฝึกอบรมกับต่างประเทศ"/>
    <s v="ด้านความมั่นคง"/>
    <x v="4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4"/>
    <x v="2"/>
    <x v="2"/>
    <x v="0"/>
    <m/>
    <s v="https://emenscr.nesdc.go.th/viewer/view.html?id=607faae2ce56bb16002f31e9"/>
    <m/>
  </r>
  <r>
    <s v="การดำเนินภารกิจยุทธศาสตร์พหุภาคีและประเด็นระหว่างประเทศที่สำคัญ : โครงการสร้างเสริมบทบาทและศักยภาพของไทยในกรอบสนธิสัญญาห้ามอาวุธนิวเคลียร์ (Treaty on the Prohibition of Nuclear Weapons – TPNW)"/>
    <s v="การดำเนินภารกิจยุทธศาสตร์พหุภาคีและประเด็นระหว่างประเทศที่สำคัญ : โครงการสร้างเสริมบทบาทและศักยภาพของไทยในกรอบสนธิสัญญาห้ามอาวุธนิวเคลียร์ (Treaty on the Prohibition of Nuclear Weapons – TPNW)"/>
    <s v="ด้านความมั่นคง"/>
    <x v="4"/>
    <s v="กรกฎาคม 2564"/>
    <s v="มกราคม 2565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2"/>
    <x v="0"/>
    <m/>
    <s v="https://emenscr.nesdc.go.th/viewer/view.html?id=60e88de84365606c2754ad3f"/>
    <m/>
  </r>
  <r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ด้านการต่อต้านการก่อการร้ายภายใต้กรอบสหประชาชาติ 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ด้านการต่อต้านการก่อการร้ายภายใต้กรอบสหประชาชาติ "/>
    <s v="ด้านความมั่นคง"/>
    <x v="4"/>
    <s v="เมษายน 2564"/>
    <s v="มิถุนายน 2564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2"/>
    <x v="0"/>
    <m/>
    <s v="https://emenscr.nesdc.go.th/viewer/view.html?id=60ec15e857f04a6c26163b37"/>
    <m/>
  </r>
  <r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 (ทุ่นระเบิดสังหารบุคคล) 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 (ทุ่นระเบิดสังหารบุคคล) "/>
    <s v="ด้านความมั่นคง"/>
    <x v="4"/>
    <s v="เมษายน 2564"/>
    <s v="มิถุนายน 2564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2"/>
    <x v="0"/>
    <m/>
    <s v="https://emenscr.nesdc.go.th/viewer/view.html?id=60ec120a57f04a6c26163b2c"/>
    <m/>
  </r>
  <r>
    <s v="การดำเนินภารกิจส่งเสริมความร่วมมือพหุภาคี การส่งเสริมบทบาทไทยในสหประชาชาติ: การประชุมสมัชชาสิ่งแวดล้อมแห่งสหประชาชาติ (United Nations Environment Assembly-UNEA) สมัยที่ 5 วันที่ 22-23 ก.พ. 2564"/>
    <s v="การดำเนินภารกิจส่งเสริมความร่วมมือพหุภาคี การส่งเสริมบทบาทไทยในสหประชาชาติ: การประชุมสมัชชาสิ่งแวดล้อมแห่งสหประชาชาติ (United Nations Environment Assembly-UNEA) สมัยที่ 5 วันที่ 22-23 ก.พ. 2564"/>
    <s v="ด้านความมั่นคง"/>
    <x v="4"/>
    <s v="กุมภาพันธ์ 2564"/>
    <s v="กุมภาพันธ์ 2564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4"/>
    <x v="0"/>
    <x v="6"/>
    <x v="0"/>
    <m/>
    <s v="https://emenscr.nesdc.go.th/viewer/view.html?id=6072bf61fa0e5a52165b74ac"/>
    <m/>
  </r>
  <r>
    <s v="การประชุม Asia-Pacific Advocacy Meeting for the 2021 UNGA High-Level Meeting on HIV and AIDS "/>
    <s v="การประชุม Asia-Pacific Advocacy Meeting for the 2021 UNGA High-Level Meeting on HIV and AIDS "/>
    <s v="ด้านความมั่นคง"/>
    <x v="4"/>
    <s v="พฤษภาคม 2564"/>
    <s v="พฤษภ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2"/>
    <x v="0"/>
    <m/>
    <s v="https://emenscr.nesdc.go.th/viewer/view.html?id=6103ce6d12d0a01c5059fc0d"/>
    <m/>
  </r>
  <r>
    <s v="การประชุม Crime Prevention and Criminal Justice (CCPCJ) สมัยที่ 30"/>
    <s v="การประชุม Crime Prevention and Criminal Justice (CCPCJ) สมัยที่ 30"/>
    <s v="ด้านความมั่นคง"/>
    <x v="4"/>
    <s v="พฤษภาคม 2564"/>
    <s v="พฤษภ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2"/>
    <x v="0"/>
    <m/>
    <s v="https://emenscr.nesdc.go.th/viewer/view.html?id=6103c05a12d0a01c5059fbf7"/>
    <m/>
  </r>
  <r>
    <s v="กา่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 UNHRC ครั้งที่ 1/2563"/>
    <s v="กา่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 UNHRC ครั้งที่ 1/2563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4"/>
    <x v="1"/>
    <x v="5"/>
    <x v="0"/>
    <m/>
    <s v="https://emenscr.nesdc.go.th/viewer/view.html?id=6014459d929a242f72ad63fa"/>
    <m/>
  </r>
  <r>
    <s v="การประชุมคณะกรรมาธิการยาเสพติด (Commission on Narcotic Drugs: CND) สมัยที่ 64"/>
    <s v="การประชุมคณะกรรมาธิการยาเสพติด (Commission on Narcotic Drugs: CND) สมัยที่ 64"/>
    <s v="ด้านความมั่นคง"/>
    <x v="4"/>
    <s v="เมษายน 2564"/>
    <s v="เมษายน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2"/>
    <x v="0"/>
    <m/>
    <s v="https://emenscr.nesdc.go.th/viewer/view.html?id=6103d1a14c6ef336400f547a"/>
    <m/>
  </r>
  <r>
    <s v="การประชุมเชิงปฏิบัติการเครือข่ายสถาบันไทยด้านสุขภาพมารดา (South-South Cooperation Solution Network/Hub for Safe Motherhood)"/>
    <s v="การประชุมเชิงปฏิบัติการเครือข่ายสถาบันไทยด้านสุขภาพมารดา (South-South Cooperation Solution Network/Hub for Safe Motherhood)"/>
    <s v="ด้านการพัฒนาและเสริมสร้างศักยภาพทรัพยากรมนุษย์"/>
    <x v="4"/>
    <s v="ตุลาคม 2563"/>
    <s v="ตุลาคม 2563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x v="1"/>
    <x v="1"/>
    <x v="0"/>
    <m/>
    <s v="https://emenscr.nesdc.go.th/viewer/view.html?id=5ffe9e332484306cc56a7975"/>
    <m/>
  </r>
  <r>
    <s v="การประชุมระดับสูงของสมัชชาสหประชาชาติว่าด้วยเอชไอวีและเอดส์ ณ สำนักงานใหญ่สหประชาชาติ นครนิวยอร์ก "/>
    <s v="การประชุมระดับสูงของสมัชชาสหประชาชาติว่าด้วยเอชไอวีและเอดส์ ณ สำนักงานใหญ่สหประชาชาติ นครนิวยอร์ก "/>
    <s v="ด้านความมั่นคง"/>
    <x v="4"/>
    <s v="มิถุนายน 2564"/>
    <s v="มิถุนายน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2"/>
    <x v="0"/>
    <m/>
    <s v="https://emenscr.nesdc.go.th/viewer/view.html?id=6103d2cbb5403d255d7c2b21"/>
    <m/>
  </r>
  <r>
    <s v="การประชุมรัฐมนตรีด้านสาธารณสุขของกลุ่มข้อริเริ่ม Foreign Policy and Global Health (FPGH) Initiative ในช่วงการประชุมสมัชชาอนามัยโลก สมัยที่ 74 "/>
    <s v="การประชุมรัฐมนตรีด้านสาธารณสุขของกลุ่มข้อริเริ่ม Foreign Policy and Global Health (FPGH) Initiative ในช่วงการประชุมสมัชชาอนามัยโลก สมัยที่ 74 "/>
    <s v="ด้านความมั่นคง"/>
    <x v="4"/>
    <s v="พฤษภาคม 2563"/>
    <s v="พฤษภ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2"/>
    <x v="0"/>
    <m/>
    <s v="https://emenscr.nesdc.go.th/viewer/view.html?id=6103d12312d0a01c5059fc10"/>
    <m/>
  </r>
  <r>
    <s v="การปรับปรุงแก้ไขกฎหมายภายในให้สอดคล้องกับพันธกรณีตามอนุสัญญาสหประชาชาติว่าด้วย กฎหมายทะเล ค.ศ. 1982 และการแก้ไขกฎหมายภายในให้สอดคล้องกับพันธกรณีตามอนุสัญญาระหว่างประเทศอื่น ๆ ที่่เกี่ยวข้องกับกฎหมายทะเล"/>
    <s v="การปรับปรุงแก้ไขกฎหมายภายในให้สอดคล้องกับพันธกรณีตามอนุสัญญาสหประชาชาติว่าด้วย กฎหมายทะเล ค.ศ. 1982 และการแก้ไขกฎหมายภายในให้สอดคล้องกับพันธกรณีตามอนุสัญญาระหว่างประเทศอื่น ๆ ที่่เกี่ยวข้องกับกฎหมายทะเล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ฎหมาย"/>
    <s v="กรมสนธิสัญญาและกฎหมาย"/>
    <s v="กรมสนธิสัญญาฯ"/>
    <s v="กระทรวงการต่างประเทศ"/>
    <s v="โครงการปกติ 2564"/>
    <x v="1"/>
    <x v="1"/>
    <x v="0"/>
    <m/>
    <s v="https://emenscr.nesdc.go.th/viewer/view.html?id=60122c32fdc43f47dfab81b0"/>
    <m/>
  </r>
  <r>
    <s v="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 "/>
    <s v="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 "/>
    <s v="ด้านการปรับสมดุลและพัฒนาระบบการบริหารจัดการภาครัฐ"/>
    <x v="4"/>
    <s v="ตุลาคม 2560"/>
    <s v="กันยายน 2565"/>
    <s v="กองกฎหมาย"/>
    <s v="กรมสนธิสัญญาและกฎหมาย"/>
    <s v="กรมสนธิสัญญาฯ"/>
    <s v="กระทรวงการต่างประเทศ"/>
    <s v="โครงการปกติ 2564"/>
    <x v="1"/>
    <x v="1"/>
    <x v="0"/>
    <m/>
    <s v="https://emenscr.nesdc.go.th/viewer/view.html?id=5f8fedfe3ae905541579af1c"/>
    <m/>
  </r>
  <r>
    <s v="การพิจารณาการให้สัตยาบันเพื่อเข้าเป็นภาคีอนุสัญญาว่าด้วยป้ายจราจรและสัญญาณจราจร ค.ศ. 1968 ภายใต้กรอบสหประชาชาติ"/>
    <s v="การพิจารณาการให้สัตยาบันเพื่อเข้าเป็นภาคีอนุสัญญาว่าด้วยป้ายจราจรและสัญญาณจราจร ค.ศ. 1968 ภายใต้กรอบสหประชาชาติ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ต่างประเทศ"/>
    <s v="สำนักงานปลัดกระทรวงคมนาคม"/>
    <s v="สป.คค."/>
    <s v="กระทรวงคมนาคม"/>
    <s v="โครงการปกติ 2564"/>
    <x v="1"/>
    <x v="1"/>
    <x v="0"/>
    <m/>
    <s v="https://emenscr.nesdc.go.th/viewer/view.html?id=5fcf00e5fb9dc9160873063c"/>
    <m/>
  </r>
  <r>
    <s v="การร่วมเป็นองค์ประกอบคณะกรรมการพิจารณาการดำเนินงานขององค์การเอกชนต่างประเทศ (กพอ.) "/>
    <s v="การร่วมเป็นองค์ประกอบคณะกรรมการพิจารณาการดำเนินงานขององค์การเอกชนต่างประเทศ (กพอ.) "/>
    <s v="ด้านการปรับสมดุลและพัฒนาระบบการบริหารจัดการภาครัฐ"/>
    <x v="4"/>
    <s v="มกราคม 2564"/>
    <s v="มีนาคม 2564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4"/>
    <x v="1"/>
    <x v="1"/>
    <x v="0"/>
    <m/>
    <s v="https://emenscr.nesdc.go.th/viewer/view.html?id=608693dd9dc275238c05e738"/>
    <m/>
  </r>
  <r>
    <s v="การร่วมเป็นองค์ประกอบคณะกรรมการพิจารณาการดำเนินงานขององค์การเอกชนต่างประเทศ (กพอ.) (โครงการต่อเนื่อง)"/>
    <s v="การร่วมเป็นองค์ประกอบคณะกรรมการพิจารณาการดำเนินงานขององค์การเอกชนต่างประเทศ (กพอ.) (โครงการต่อเนื่อง)"/>
    <s v="ด้านการปรับสมดุลและพัฒนาระบบการบริหารจัดการภาครัฐ"/>
    <x v="4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4"/>
    <x v="1"/>
    <x v="1"/>
    <x v="0"/>
    <m/>
    <s v="https://emenscr.nesdc.go.th/viewer/view.html?id=6103e7347ba2be2ebb49918e"/>
    <m/>
  </r>
  <r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 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 "/>
    <s v="ด้านการสร้างการเติบโตบนคุณภาพชีวิตที่เป็นมิตรต่อสิ่งแวดล้อม"/>
    <x v="4"/>
    <s v="เมษายน 2564"/>
    <s v="มิถุนายน 2564"/>
    <s v="กองเอเชียตะวันออก 4"/>
    <s v="กรมเอเชียตะวันออก"/>
    <s v="กรมเอเชียตะวันออก"/>
    <s v="กระทรวงการต่างประเทศ"/>
    <s v="โครงการปกติ 2564"/>
    <x v="2"/>
    <x v="2"/>
    <x v="2"/>
    <m/>
    <s v="https://emenscr.nesdc.go.th/viewer/view.html?id=60fa8d5d26616e05a3f99031"/>
    <m/>
  </r>
  <r>
    <s v="การส่งเสริมสิทธิมนุษยชนในกรอบสหประชาชาติ : การจัดกิจกรรมงาน International Women’s Day"/>
    <s v="การส่งเสริมสิทธิมนุษยชนในกรอบสหประชาชาติ : การจัดกิจกรรมงาน International Women’s Day"/>
    <s v="ด้านการพัฒนาและเสริมสร้างศักยภาพทรัพยากรมนุษย์"/>
    <x v="4"/>
    <s v="มีนาคม 2564"/>
    <s v="มีน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4"/>
    <x v="1"/>
    <x v="4"/>
    <x v="0"/>
    <m/>
    <s v="https://emenscr.nesdc.go.th/viewer/view.html?id=60892c49c492b1653a1d9fe9"/>
    <m/>
  </r>
  <r>
    <s v="การส่งเสริมสิทธิมนุษยชนในกรอบสหประชาชาติ : การดำเนินงานภายใต้กระบวนการ Universal Periodic Review (UPR)"/>
    <s v="การส่งเสริมสิทธิมนุษยชนในกรอบสหประชาชาติ : การดำเนินงานภายใต้กระบวนการ Universal Periodic Review (UPR)"/>
    <s v="ด้านการปรับสมดุลและพัฒนาระบบการบริหารจัดการภาครัฐ"/>
    <x v="4"/>
    <s v="กุมภาพันธ์ 2564"/>
    <s v="พฤษภ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4"/>
    <x v="1"/>
    <x v="1"/>
    <x v="0"/>
    <m/>
    <s v="https://emenscr.nesdc.go.th/viewer/view.html?id=6103d9fab5403d255d7c2b2f"/>
    <m/>
  </r>
  <r>
    <s v="การส่งเสริมสิทธิมนุษยชนในกรอบสหประชาชาติ : การดำเนินงานภายใต้กระบวนการ Universal Periodic Review (UPR)"/>
    <s v="การส่งเสริมสิทธิมนุษยชนในกรอบสหประชาชาติ : การดำเนินงานภายใต้กระบวนการ Universal Periodic Review (UPR)"/>
    <s v="ด้านการปรับสมดุลและพัฒนาระบบการบริหารจัดการภาครัฐ"/>
    <x v="4"/>
    <s v="กุมภาพันธ์ 2564"/>
    <s v="เมษายน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4"/>
    <x v="1"/>
    <x v="1"/>
    <x v="0"/>
    <m/>
    <s v="https://emenscr.nesdc.go.th/viewer/view.html?id=608925d4c7b565653b99b3dc"/>
    <m/>
  </r>
  <r>
    <s v="การส่งเสริมสิทธิมนุษยชนในกรอบสหประชาชาติ : การร่วมลงพื้นที่ร่วมกับคณะทำงานคณะอนุกรรมการติดตามและตรวจสอบกรณีถูกกระทำทรมานและถูกบังคับให้หายสาบสูญ ณ จังหวัดยะลา"/>
    <s v="การส่งเสริมสิทธิมนุษยชนในกรอบสหประชาชาติ : การร่วมลงพื้นที่ร่วมกับคณะทำงานคณะอนุกรรมการติดตามและตรวจสอบกรณีถูกกระทำทรมานและถูกบังคับให้หายสาบสูญ ณ จังหวัดยะลา"/>
    <s v="ด้านการปรับสมดุลและพัฒนาระบบการบริหารจัดการภาครัฐ"/>
    <x v="4"/>
    <s v="มีนาคม 2564"/>
    <s v="มีน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4"/>
    <x v="1"/>
    <x v="1"/>
    <x v="0"/>
    <m/>
    <s v="https://emenscr.nesdc.go.th/viewer/view.html?id=60892174327d5f653e3e019d"/>
    <m/>
  </r>
  <r>
    <s v="การสนับสนุนผู้เชี่ยวชาญญี่ปุ่นด้าน Enhancing the Capacity of Data Analysis and Risk Management"/>
    <s v="การสนับสนุนผู้เชี่ยวชาญญี่ปุ่นด้าน Enhancing the Capacity of Data Analysis and Risk Management"/>
    <s v="ด้านความมั่นคง"/>
    <x v="4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x v="2"/>
    <x v="2"/>
    <x v="0"/>
    <m/>
    <s v="https://emenscr.nesdc.go.th/viewer/view.html?id=5ff58f8216c6df47a1775224"/>
    <m/>
  </r>
  <r>
    <s v="การสร้างการรับรู้เกี่ยวกับประเทศไทยและความนิยมไทย ผ่านความร่วมมือเพื่อการพัฒนา การศึกษาและสาธารณสุข ภายใต้งบค่าใช้จ่ายในการดำเนินภารกิจทีมประเทศไทย"/>
    <s v="การสร้างการรับรู้เกี่ยวกับประเทศไทยและความนิยมไทย ผ่านความร่วมมือเพื่อการพัฒนา การศึกษาและสาธารณสุข ภายใต้งบค่าใช้จ่ายในการดำเนินภารกิจทีมประเทศไทย"/>
    <s v="ด้านความมั่นคง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0"/>
    <x v="0"/>
    <x v="0"/>
    <m/>
    <s v="https://emenscr.nesdc.go.th/viewer/view.html?id=60892a94f018e46534b6a1d7"/>
    <m/>
  </r>
  <r>
    <s v="การสร้างความตระหนักรู้ด้านสิทธิมนุษยชนแก่ภาคประชาสังคม ภายใต้กระบวนการ Universal Periodic Review (UPR)"/>
    <s v="การสร้างความตระหนักรู้ด้านสิทธิมนุษยชนแก่ภาคประชาสังคม ภายใต้กระบวนการ Universal Periodic Review (UPR)"/>
    <s v="ด้านการปรับสมดุลและพัฒนาระบบการบริหารจัดการภาครัฐ"/>
    <x v="4"/>
    <s v="พฤศจิกายน 2563"/>
    <s v="พฤษภ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4"/>
    <x v="1"/>
    <x v="1"/>
    <x v="0"/>
    <m/>
    <s v="https://emenscr.nesdc.go.th/viewer/view.html?id=6103dd59b5403d255d7c2b32"/>
    <m/>
  </r>
  <r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ด้านการพัฒนาและเสริมสร้างศักยภาพทรัพยากรมนุษย์"/>
    <x v="4"/>
    <s v="ตุลาคม 2563"/>
    <s v="พฤศจิกายน 2563"/>
    <s v="กองนโยบายเศรษฐกิจระหว่างประเทศ"/>
    <s v="กรมเศรษฐกิจระหว่างประเทศ"/>
    <s v="กรมเศรษฐกิจระหว่างประเทศ"/>
    <s v="กระทรวงการต่างประเทศ"/>
    <s v="โครงการปกติ 2564"/>
    <x v="1"/>
    <x v="4"/>
    <x v="2"/>
    <m/>
    <s v="https://emenscr.nesdc.go.th/viewer/view.html?id=5ffbe815cececb357ba1f12c"/>
    <m/>
  </r>
  <r>
    <s v="กิจกรรมเฉลิมฉลอง วันยุติการเลือกปฏิบัติสากล (Zero Discrimination Day)"/>
    <s v="กิจกรรมเฉลิมฉลอง วันยุติการเลือกปฏิบัติสากล (Zero Discrimination Day)"/>
    <s v="ด้านการพัฒนาและเสริมสร้างศักยภาพทรัพยากรมนุษย์"/>
    <x v="4"/>
    <s v="มีนาคม 2564"/>
    <s v="มีน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4"/>
    <x v="1"/>
    <x v="1"/>
    <x v="0"/>
    <m/>
    <s v="https://emenscr.nesdc.go.th/viewer/view.html?id=60879d9d0edb81237f17e724"/>
    <m/>
  </r>
  <r>
    <s v="โครงการ “โครงการมอบหมายข้าราชการสำนักงานศาลรัฐธรรมนูญเดินทาง ไปราชการต่างประเทศชั่วคราว เพื่อปฏิบัติหน้าที่ ณ สำนักงานเลขาธิการถาวร ด้านการวิจัยและพัฒนาของสมาคมศาลรัฐธรรมนูญและสถาบันเทียบเท่าแห่งเอเชีย (AACC)”"/>
    <s v="โครงการ “โครงการมอบหมายข้าราชการสำนักงานศาลรัฐธรรมนูญเดินทาง ไปราชการต่างประเทศชั่วคราว เพื่อปฏิบัติหน้าที่ ณ สำนักงานเลขาธิการถาวร ด้านการวิจัยและพัฒนาของสมาคมศาลรัฐธรรมนูญและสถาบันเทียบเท่าแห่งเอเชีย (AACC)”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ร."/>
    <s v="ศาล"/>
    <s v="โครงการปกติ 2564"/>
    <x v="2"/>
    <x v="2"/>
    <x v="0"/>
    <m/>
    <s v="https://emenscr.nesdc.go.th/viewer/view.html?id=5fe85b0255edc142c175dd04"/>
    <m/>
  </r>
  <r>
    <s v="โครงการ/การดำเนินการ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เชิงปฏิบัติการเกี่ยวกับการจัดทำรายงานประจำปี ตามพันธกรณีข้อที่ 7 ภายใต้กรอบอนุสัญญาห้ามทุ่นระเบิดสังหารบุคคล (Anti-Personnel Mine Ban Convention)"/>
    <s v="โครงการ/การดำเนินการ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เชิงปฏิบัติการเกี่ยวกับการจัดทำรายงานประจำปี ตามพันธกรณีข้อที่ 7 ภายใต้กรอบอนุสัญญาห้ามทุ่นระเบิดสังหารบุคคล (Anti-Personnel Mine Ban Convention)"/>
    <s v="ด้านความมั่นคง"/>
    <x v="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2"/>
    <x v="0"/>
    <m/>
    <s v="https://emenscr.nesdc.go.th/viewer/view.html?id=6089488ec7b565653b99b41c"/>
    <m/>
  </r>
  <r>
    <s v="โครงการการพัฒนาเครือข่ายสมาคมศาลรัฐธรรมนูญภูมิภาคเอเชียและสถาบันเทียบเท่า และองค์กรระหว่างประเทศที่เกี่ยวข้องกับกระบวนการยุติธรรม "/>
    <s v="โครงการการพัฒนาเครือข่ายสมาคมศาลรัฐธรรมนูญภูมิภาคเอเชียและสถาบันเทียบเท่า และองค์กรระหว่างประเทศที่เกี่ยวข้องกับกระบวนการยุติธรรม 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ร."/>
    <s v="ศาล"/>
    <s v="โครงการปกติ 2564"/>
    <x v="2"/>
    <x v="2"/>
    <x v="0"/>
    <m/>
    <s v="https://emenscr.nesdc.go.th/viewer/view.html?id=5fe85458937fc042b84c9c16"/>
    <m/>
  </r>
  <r>
    <s v="โครงการขับเคลื่อนและติดตามการปฏิบัติตามมาตรฐานสากล"/>
    <s v="โครงการขับเคลื่อนและติดตามการปฏิบัติตามมาตรฐานสากล"/>
    <s v="ด้านความมั่นคง"/>
    <x v="4"/>
    <s v="ตุลาคม 2563"/>
    <s v="กันยายน 2564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4"/>
    <x v="2"/>
    <x v="2"/>
    <x v="2"/>
    <m/>
    <s v="https://emenscr.nesdc.go.th/viewer/view.html?id=5fd0578ae4c2575912afde77"/>
    <m/>
  </r>
  <r>
    <s v="โครงการเงินอุดหนุนค่าบำรุงสมาชิกวิทยาลัยนักบริหารการศึกษาช่างเทคนิคแผนโคลัมโบ"/>
    <s v="โครงการเงินอุดหนุนค่าบำรุงสมาชิกวิทยาลัยนักบริหารการศึกษาช่างเทคนิคแผนโคลัมโบ"/>
    <s v="ด้านความมั่นคง"/>
    <x v="4"/>
    <s v="ตุลาคม 2563"/>
    <s v="กันยายน 2564"/>
    <s v="สำนักนโยบายและแผนการอาชีวศึกษา"/>
    <s v="สำนักงานคณะกรรมการการอาชีวศึกษา"/>
    <s v="สอศ."/>
    <s v="กระทรวงศึกษาธิการ"/>
    <s v="โครงการปกติ 2564"/>
    <x v="2"/>
    <x v="2"/>
    <x v="2"/>
    <m/>
    <s v="https://emenscr.nesdc.go.th/viewer/view.html?id=603de08398dc745d4340df04"/>
    <m/>
  </r>
  <r>
    <s v="โครงการจัดการสัมมนาเผยแพร่ความรู้เกี่ยวกับกฎหมายระหว่างประเทศ"/>
    <s v="โครงการจัดการสัมมนาเผยแพร่ความรู้เกี่ยวกับกฎหมายระหว่างประเทศ"/>
    <s v="ด้านการพัฒนาและเสริมสร้างศักยภาพทรัพยากรมนุษย์"/>
    <x v="4"/>
    <s v="ตุลาคม 2563"/>
    <s v="กันยายน 2564"/>
    <s v="กองพัฒนางานกฎหมายระหว่างประเทศ"/>
    <s v="กรมสนธิสัญญาและกฎหมาย"/>
    <s v="กรมสนธิสัญญาฯ"/>
    <s v="กระทรวงการต่างประเทศ"/>
    <s v="โครงการปกติ 2564"/>
    <x v="1"/>
    <x v="4"/>
    <x v="0"/>
    <m/>
    <s v="https://emenscr.nesdc.go.th/viewer/view.html?id=600a981ca0ccb81ad5531ac9"/>
    <m/>
  </r>
  <r>
    <s v="โครงการจัดการสัมมนาเผยแพร่ความรู้เกี่ยวกับกฎหมายระหว่างประเทศ"/>
    <s v="โครงการจัดการสัมมนาเผยแพร่ความรู้เกี่ยวกับกฎหมายระหว่างประเทศ"/>
    <s v="ด้านการปรับสมดุลและพัฒนาระบบการบริหารจัดการภาครัฐ"/>
    <x v="4"/>
    <s v="พฤษภาคม 2563"/>
    <s v="กันยายน 2563"/>
    <s v="กองพัฒนางานกฎหมายระหว่างประเทศ"/>
    <s v="กรมสนธิสัญญาและกฎหมาย"/>
    <s v="กรมสนธิสัญญาฯ"/>
    <s v="กระทรวงการต่างประเทศ"/>
    <s v="โครงการปกติ 2564"/>
    <x v="1"/>
    <x v="5"/>
    <x v="0"/>
    <m/>
    <s v="https://emenscr.nesdc.go.th/viewer/view.html?id=5f98f5307bed86152ed8ca20"/>
    <m/>
  </r>
  <r>
    <s v="โครงการจัดการสัมมนาเผยแพร่ความรู้เกี่ยวกับกฎหมายระหว่างประเทศ"/>
    <s v="โครงการจัดการสัมมนาเผยแพร่ความรู้เกี่ยวกับกฎหมายระหว่างประเทศ"/>
    <s v="ด้านการปรับสมดุลและพัฒนาระบบการบริหารจัดการภาครัฐ"/>
    <x v="4"/>
    <s v="พฤษภาคม 2563"/>
    <s v="กันยายน 2563"/>
    <s v="กองพัฒนางานกฎหมายระหว่างประเทศ"/>
    <s v="กรมสนธิสัญญาและกฎหมาย"/>
    <s v="กรมสนธิสัญญาฯ"/>
    <s v="กระทรวงการต่างประเทศ"/>
    <s v="โครงการปกติ 2564"/>
    <x v="1"/>
    <x v="1"/>
    <x v="2"/>
    <s v="นับซ้ำ"/>
    <s v="https://emenscr.nesdc.go.th/viewer/view.html?id=5f98f5307bed86152ed8ca20"/>
    <m/>
  </r>
  <r>
    <s v="โครงการจัดจ้างที่ปรึกษาเพื่อจัดทำรายงานการอนุสัญญาประจำปี องค์การแรงงานระหว่างประเทศ "/>
    <s v="โครงการจัดจ้างที่ปรึกษาเพื่อจัดทำรายงานการอนุสัญญาประจำปี องค์การแรงงานระหว่างประเทศ "/>
    <s v="ด้านการสร้างโอกาสและความเสมอภาคทางสังคม"/>
    <x v="4"/>
    <s v="มีนาคม 2564"/>
    <s v="กันยายน 2564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4"/>
    <x v="2"/>
    <x v="2"/>
    <x v="0"/>
    <m/>
    <s v="https://emenscr.nesdc.go.th/viewer/view.html?id=5fb39644152e2542a428d000"/>
    <m/>
  </r>
  <r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ด้านการปรับสมดุลและพัฒนาระบบการบริหารจัดการภาครัฐ"/>
    <x v="4"/>
    <s v="กรกฎาคม 2562"/>
    <s v="กรกฎาคม 2569"/>
    <s v="กองหนังสือเดินทาง"/>
    <s v="กรมการกงสุล"/>
    <s v="กรมการกงสุล"/>
    <s v="กระทรวงการต่างประเทศ"/>
    <s v="โครงการปกติ 2564"/>
    <x v="1"/>
    <x v="1"/>
    <x v="0"/>
    <m/>
    <s v="https://emenscr.nesdc.go.th/viewer/view.html?id=5f9a40bfbfed2250ae187b3a"/>
    <m/>
  </r>
  <r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"/>
    <s v="ด้านการปรับสมดุลและพัฒนาระบบการบริหารจัดการภาครัฐ"/>
    <x v="4"/>
    <s v="กรกฎาคม 2562"/>
    <s v="กรกฎาคม 2569"/>
    <s v="กองหนังสือเดินทาง"/>
    <s v="กรมการกงสุล"/>
    <s v="กรมการกงสุล"/>
    <s v="กระทรวงการต่างประเทศ"/>
    <s v="โครงการปกติ 2564"/>
    <x v="1"/>
    <x v="1"/>
    <x v="0"/>
    <m/>
    <s v="https://emenscr.nesdc.go.th/viewer/view.html?id=60124479d7ffce6585ff0479"/>
    <m/>
  </r>
  <r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"/>
    <s v="ด้านการปรับสมดุลและพัฒนาระบบการบริหารจัดการภาครัฐ"/>
    <x v="4"/>
    <s v="กรกฎาคม 2562"/>
    <s v="กรกฎาคม 2569"/>
    <s v="กองหนังสือเดินทาง"/>
    <s v="กรมการกงสุล"/>
    <s v="กรมการกงสุล"/>
    <s v="กระทรวงการต่างประเทศ"/>
    <s v="โครงการปกติ 2564"/>
    <x v="1"/>
    <x v="1"/>
    <x v="0"/>
    <m/>
    <s v="https://emenscr.nesdc.go.th/viewer/view.html?id=5f9a82f98f85135b66769e81"/>
    <m/>
  </r>
  <r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ร."/>
    <s v="ศาล"/>
    <s v="โครงการปกติ 2564"/>
    <x v="2"/>
    <x v="2"/>
    <x v="0"/>
    <m/>
    <s v="https://emenscr.nesdc.go.th/viewer/view.html?id=5fe84fe248dad842bf57c5c4"/>
    <m/>
  </r>
  <r>
    <s v="โครงการปรับปรุงสถานีภาคพื้นของระบบค้นหาและช่วยเหลืออากาศยานและเรือที่ประสบภัยด้วยดาวเทียม COSPAS-SARSAT จากระบบดาวเทียมวงโคจรพิสัยต่ำเป็นระบบดาวเทียมวงโคจรพิสัยกลาง"/>
    <s v="โครงการปรับปรุงสถานีภาคพื้นของระบบค้นหาและช่วยเหลืออากาศยานและเรือที่ประสบภัยด้วยดาวเทียม COSPAS-SARSAT จากระบบดาวเทียมวงโคจรพิสัยต่ำเป็นระบบดาวเทียมวงโคจรพิสัยกลาง"/>
    <s v="ด้านความมั่นคง"/>
    <x v="4"/>
    <s v="ตุลาคม 2563"/>
    <s v="กันยายน 2565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4"/>
    <x v="2"/>
    <x v="2"/>
    <x v="0"/>
    <m/>
    <s v="https://emenscr.nesdc.go.th/viewer/view.html?id=5fe3a9e70573ae1b28632783"/>
    <m/>
  </r>
  <r>
    <s v="โครง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โครง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ด้านการสร้างความสามารถในการแข่งขัน"/>
    <x v="4"/>
    <s v="ตุลาคม 2563"/>
    <s v="กันยายน 2564"/>
    <s v="กองบริหารมาตรฐานระหว่างประเทศ"/>
    <s v="สำนักงานมาตรฐานผลิตภัณฑ์อุตสาหกรรม"/>
    <s v="สมอ."/>
    <s v="กระทรวงอุตสาหกรรม"/>
    <s v="โครงการปกติ 2564"/>
    <x v="2"/>
    <x v="2"/>
    <x v="0"/>
    <m/>
    <s v="https://emenscr.nesdc.go.th/viewer/view.html?id=5fa27abf6a388806017188dc"/>
    <m/>
  </r>
  <r>
    <s v="โครงการฝึกอบรมตามมาตรฐานขององค์การการบินพลเรือนระหว่างประเทศ (ICAO)"/>
    <s v="โครงการฝึกอบรมตามมาตรฐานขององค์การการบินพลเรือนระหว่างประเทศ (ICAO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4"/>
    <x v="0"/>
    <x v="6"/>
    <x v="0"/>
    <m/>
    <s v="https://emenscr.nesdc.go.th/viewer/view.html?id=60e9ceaab9256e6c2d58e400"/>
    <m/>
  </r>
  <r>
    <s v="โครงการฝึกอบรมหลักสูตรการค้นหาและช่วยเหลือเรือที่ประสบภัยเพื่อรองรับการตรวจตามมาตรฐานสากลองค์การทางทะเลระหว่างประเทศ (IMO)"/>
    <s v="โครงการฝึกอบรมหลักสูตรการค้นหาและช่วยเหลือเรือที่ประสบภัยเพื่อรองรับการตรวจตามมาตรฐานสากลองค์การทางทะเลระหว่างประเทศ (IMO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4"/>
    <x v="0"/>
    <x v="6"/>
    <x v="0"/>
    <m/>
    <s v="https://emenscr.nesdc.go.th/viewer/view.html?id=60e9d60eb9256e6c2d58e403"/>
    <m/>
  </r>
  <r>
    <s v="โครงการพัฒนาความร่วมมือระหว่างประเทศ และดำเนินการตามความตกลงระหว่างประเทศ"/>
    <s v="โครงการพัฒนาความร่วมมือระหว่างประเทศ และดำเนินการตามความตกลงระหว่างประเทศ"/>
    <s v="ด้านความมั่นคง"/>
    <x v="4"/>
    <s v="ตุลาคม 2563"/>
    <s v="กันยายน 2564"/>
    <s v="กองแผนงานและวิชาการ"/>
    <s v="สำนักงานคณะกรรมการอาหารและยา"/>
    <s v="อย."/>
    <s v="กระทรวงสาธารณสุข"/>
    <s v="โครงการปกติ 2564"/>
    <x v="2"/>
    <x v="2"/>
    <x v="0"/>
    <m/>
    <s v="https://emenscr.nesdc.go.th/viewer/view.html?id=600687446bbd3e1ca33a7aaf"/>
    <m/>
  </r>
  <r>
    <s v="โครงการพัฒนาศักยภาพนักศึกษาและสร้างเครือข่ายนานาชาติ"/>
    <s v="โครงการพัฒนาศักยภาพนักศึกษาและสร้างเครือข่ายนานาชาติ"/>
    <s v="ด้านความมั่นคง"/>
    <x v="4"/>
    <s v="มีนาคม 2564"/>
    <s v="มีนาคม 2564"/>
    <s v="คณะบริหารธุรกิจและเทคโนโลยีสารสนเทศ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4"/>
    <x v="2"/>
    <x v="2"/>
    <x v="0"/>
    <m/>
    <s v="https://emenscr.nesdc.go.th/viewer/view.html?id=5f8d12e156a3227c91dc354f"/>
    <m/>
  </r>
  <r>
    <s v="โครงการภารกิจการทูตสิ่งแวดล้อม การเปลี่ยนแปลงสภาพภูมิอากาศและการพัฒนาที่ยั่งยืน (Green Diplomacy)"/>
    <s v="โครงการภารกิจการทูตสิ่งแวดล้อม การเปลี่ยนแปลงสภาพภูมิอากาศและการพัฒนาที่ยั่งยืน (Green Diplomacy)"/>
    <s v="ด้านการพัฒนาและเสริมสร้างศักยภาพทรัพยากรมนุษย์"/>
    <x v="4"/>
    <s v="มีนาคม 2564"/>
    <s v="มีนาคม 2564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4"/>
    <x v="1"/>
    <x v="1"/>
    <x v="0"/>
    <m/>
    <s v="https://emenscr.nesdc.go.th/viewer/view.html?id=60717dde9884fc520eccbfa4"/>
    <m/>
  </r>
  <r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ด้านการพัฒนาและเสริมสร้างศักยภาพทรัพยากรมนุษย์"/>
    <x v="4"/>
    <s v="กรกฎาคม 2563"/>
    <s v="กันยายน 2563"/>
    <s v="กองพัฒนางานกฎหมายระหว่างประเทศ"/>
    <s v="กรมสนธิสัญญาและกฎหมาย"/>
    <s v="กรมสนธิสัญญาฯ"/>
    <s v="กระทรวงการต่างประเทศ"/>
    <s v="โครงการปกติ 2564"/>
    <x v="2"/>
    <x v="2"/>
    <x v="2"/>
    <m/>
    <s v="https://emenscr.nesdc.go.th/viewer/view.html?id=5f9a8b2337b27e5b651e851a"/>
    <m/>
  </r>
  <r>
    <s v="โครงการแลกเปลี่ยนเจ้าหน้าที่คณะกรรมการแห่งชาติว่าด้วยการศึกษาฯ สหประชาชาติ"/>
    <s v="โครงการแลกเปลี่ยนเจ้าหน้าที่คณะกรรมการแห่งชาติว่าด้วยการศึกษาฯ สหประชาชาติ"/>
    <s v="ด้านความมั่นคง"/>
    <x v="4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4"/>
    <x v="2"/>
    <x v="2"/>
    <x v="0"/>
    <m/>
    <s v="https://emenscr.nesdc.go.th/viewer/view.html?id=5fbdf8c69a014c2a732f7465"/>
    <m/>
  </r>
  <r>
    <s v="โครงการศึกษาออกแบบการติดตั้งระบบเชื่อมโยงเครือข่ายระบบการค้นหาและช่วยเหลืออากาศยาน และเรือที่ประสบภัยตามคำแนะนำขององค์การการบินพลเรือนระหว่างประเทศ  (International Civil Aviation Organization : ICAO)"/>
    <s v="โครงการศึกษาออกแบบการติดตั้งระบบเชื่อมโยงเครือข่ายระบบการค้นหาและช่วยเหลืออากาศยาน และเรือที่ประสบภัยตามคำแนะนำขององค์การการบินพลเรือนระหว่างประเทศ  (International Civil Aviation Organization : ICAO)"/>
    <s v="ด้านความมั่นคง"/>
    <x v="4"/>
    <s v="ตุลาคม 2563"/>
    <s v="กันยายน 2564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4"/>
    <x v="2"/>
    <x v="2"/>
    <x v="0"/>
    <m/>
    <s v="https://emenscr.nesdc.go.th/viewer/view.html?id=5fe422080798650db93f052b"/>
    <m/>
  </r>
  <r>
    <s v="โครงการส่งเสริมความสัมพันธ์และความร่วมมือกับมิตรประเทศและองค์การระหว่างประเทศ  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   "/>
    <s v="โครงการส่งเสริมความสัมพันธ์และความร่วมมือกับมิตรประเทศและองค์การระหว่างประเทศ  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   "/>
    <s v="ด้านการสร้างความสามารถในการแข่งขัน"/>
    <x v="4"/>
    <s v="ตุลาคม 2563"/>
    <s v="ธันวาคม 2563"/>
    <s v="กองนโยบายเศรษฐกิจระหว่างประเทศ"/>
    <s v="กรมเศรษฐกิจระหว่างประเทศ"/>
    <s v="กรมเศรษฐกิจระหว่างประเทศ"/>
    <s v="กระทรวงการต่างประเทศ"/>
    <s v="โครงการปกติ 2564"/>
    <x v="2"/>
    <x v="2"/>
    <x v="0"/>
    <m/>
    <s v="https://emenscr.nesdc.go.th/viewer/view.html?id=5ffbe9d72f9db03586456791"/>
    <m/>
  </r>
  <r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:เข้าร่วมการประชุม Experts’ Meeting on Comprehensive Implementation of Maritime Provisions of United Nations Security Council resolutions Relating to Democratic People’s Republic of Korea ครั้งที่ 4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:เข้าร่วมการประชุม Experts’ Meeting on Comprehensive Implementation of Maritime Provisions of United Nations Security Council resolutions Relating to Democratic People’s Republic of Korea ครั้งที่ 4"/>
    <s v="ด้านความมั่นคง"/>
    <x v="4"/>
    <s v="มกราคม 2564"/>
    <s v="มีนาคม 2564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4"/>
    <x v="0"/>
    <x v="0"/>
    <x v="0"/>
    <m/>
    <s v="https://emenscr.nesdc.go.th/viewer/view.html?id=60813ee0ef275d545a32d495"/>
    <m/>
  </r>
  <r>
    <s v="โครงการสร้างความเข้าใจกับสหรัฐอเมริกาเกี่ยวกับการแก้ไขปัญหาการค้ามนุษยของไทย"/>
    <s v="โครงการสร้างความเข้าใจกับสหรัฐอเมริกาเกี่ยวกับการแก้ไขปัญหาการค้ามนุษยของไทย"/>
    <s v="ด้านการสร้างโอกาสและความเสมอภาคทางสังคม"/>
    <x v="4"/>
    <s v="ตุลาคม 2563"/>
    <s v="กันยายน 2564"/>
    <s v="กองอเมริกาเหนือ"/>
    <s v="กรมอเมริกาและแปซิฟิกใต้"/>
    <s v="กรมอเมริกาฯ"/>
    <s v="กระทรวงการต่างประเทศ"/>
    <s v="โครงการปกติ 2564"/>
    <x v="2"/>
    <x v="2"/>
    <x v="0"/>
    <m/>
    <s v="https://emenscr.nesdc.go.th/viewer/view.html?id=600eb9fbd8926a0e8484e476"/>
    <m/>
  </r>
  <r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 Third substantive session ของ OEWG on Developments in the Field of Information and Telecommunications in the Context of International Security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 Third substantive session ของ OEWG on Developments in the Field of Information and Telecommunications in the Context of International Security"/>
    <s v="ด้านความมั่นคง"/>
    <x v="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2"/>
    <x v="0"/>
    <m/>
    <s v="https://emenscr.nesdc.go.th/viewer/view.html?id=60894527c7b565653b99b417"/>
    <m/>
  </r>
  <r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เตรียมการการประชุมรัฐภาคีสนธิสัญญาห้ามอาวุธนิวเคลียร์ (Treaty on the Prohibition of Nuclear Weapons – TPNW) ครั้งที่ ๑ ผ่านระบบออนไลน์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เตรียมการการประชุมรัฐภาคีสนธิสัญญาห้ามอาวุธนิวเคลียร์ (Treaty on the Prohibition of Nuclear Weapons – TPNW) ครั้งที่ ๑ ผ่านระบบออนไลน์"/>
    <s v="ด้านความมั่นคง"/>
    <x v="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2"/>
    <x v="0"/>
    <m/>
    <s v="https://emenscr.nesdc.go.th/viewer/view.html?id=608948ffc7b565653b99b41f"/>
    <m/>
  </r>
  <r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จัดการประชุมเตรียมการเพื่อกำหนดท่าทีไทยสำหรับประเด็นความมั่นคงทางไซเบอร์ในกรอบสหประชาชาติ (Cyber Security)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จัดการประชุมเตรียมการเพื่อกำหนดท่าทีไทยสำหรับประเด็นความมั่นคงทางไซเบอร์ในกรอบสหประชาชาติ (Cyber Security)"/>
    <s v="ด้านความมั่นคง"/>
    <x v="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2"/>
    <x v="0"/>
    <m/>
    <s v="https://emenscr.nesdc.go.th/viewer/view.html?id=608947aac492b1653a1da010"/>
    <m/>
  </r>
  <r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ออนไลน์กับ Committee on Article 5 Implementation ภายใต้กรอบอนุสัญญาห้ามทุ่นระเบิดสังหารบุคคล (Anti-Personnel Mine Ban Convention)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ออนไลน์กับ Committee on Article 5 Implementation ภายใต้กรอบอนุสัญญาห้ามทุ่นระเบิดสังหารบุคคล (Anti-Personnel Mine Ban Convention)"/>
    <s v="ด้านความมั่นคง"/>
    <x v="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2"/>
    <x v="0"/>
    <m/>
    <s v="https://emenscr.nesdc.go.th/viewer/view.html?id=60894711f018e46534b6a1f8"/>
    <m/>
  </r>
  <r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จัดการประชุมหารือเกี่ยวกับประเด็นการเก็บกู้ทุ่นระเบิดบริเวณชายแดนไทย – กัมพูชา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จัดการประชุมหารือเกี่ยวกับประเด็นการเก็บกู้ทุ่นระเบิดบริเวณชายแดนไทย – กัมพูชา"/>
    <s v="ด้านความมั่นคง"/>
    <x v="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2"/>
    <x v="0"/>
    <m/>
    <s v="https://emenscr.nesdc.go.th/viewer/view.html?id=6089452ac492b1653a1da00c"/>
    <m/>
  </r>
  <r>
    <s v="โครงการเสริมสร้างภาพลักษณ์และความเชื่อมั่นให้แก่สำนักงาน ปปง."/>
    <s v="โครงการเสริมสร้างภาพลักษณ์และความเชื่อมั่นให้แก่สำนักงาน ปปง."/>
    <s v="ด้านความมั่นคง"/>
    <x v="4"/>
    <s v="ตุลาคม 2563"/>
    <s v="กันยายน 2564"/>
    <s v="กองสื่อสารองค์กร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4"/>
    <x v="1"/>
    <x v="4"/>
    <x v="0"/>
    <m/>
    <s v="https://emenscr.nesdc.go.th/viewer/view.html?id=5fe05c14adb90d1b2adda6b9"/>
    <m/>
  </r>
  <r>
    <s v="5th National Dialogue on Business and Human Rights: Human Rights Due Diligence"/>
    <s v="5th National Dialogue on Business and Human Rights: Human Rights Due Diligence"/>
    <s v="ด้านความมั่นคง"/>
    <x v="5"/>
    <s v="ธันวาคม 2564"/>
    <s v="ธันวาคม 2564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x v="0"/>
    <x v="6"/>
    <x v="0"/>
    <m/>
    <s v="https://emenscr.nesdc.go.th/viewer/view.html?id=61c68feb80d4df78932ea883"/>
    <m/>
  </r>
  <r>
    <s v="5th National Dialogue on Business and Human Rights: Human Rights Due Diligence"/>
    <s v="5th National Dialogue on Business and Human Rights: Human Rights Due Diligence"/>
    <s v="ด้านความมั่นคง"/>
    <x v="5"/>
    <s v="ธันวาคม 2564"/>
    <s v="ธันวาคม 2564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x v="1"/>
    <x v="4"/>
    <x v="2"/>
    <s v="นับซ้ำ"/>
    <s v="https://emenscr.nesdc.go.th/viewer/view.html?id=61c68feb80d4df78932ea883"/>
    <m/>
  </r>
  <r>
    <s v="กปช. เพื่อเตรียมความพร้อมสำหรับมาตรการภายใต้นโยบาย European Green Deal (EGD) ของ EU"/>
    <s v="กปช. เพื่อเตรียมความพร้อมสำหรับมาตรการภายใต้นโยบาย European Green Deal (EGD) ของ EU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6"/>
    <x v="0"/>
    <x v="0"/>
    <x v="0"/>
    <m/>
    <s v="https://emenscr.nesdc.go.th/viewer/view.html?id=6346ae0c3a026b206f56949c"/>
    <m/>
  </r>
  <r>
    <s v="กลุ่มข้อเสนอโครงการ:  การให้ความช่วยเหลือด้านมนุษยธรรมและการพัฒนา ภายใต้ค่าใช้จ่ายในการส่งเสริมความสัมพันธ์และขยาย ความร่วมมือกับประเทศเพื่อนบ้าน"/>
    <s v="กลุ่มข้อเสนอโครงการ:  การให้ความช่วยเหลือด้านมนุษยธรรมและการพัฒนา ภายใต้ค่าใช้จ่ายในการส่งเสริมความสัมพันธ์และขยาย ความร่วมมือกับประเทศเพื่อนบ้าน"/>
    <s v="ด้านการสร้างโอกาสและความเสมอภาคทางสังคม"/>
    <x v="5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6"/>
    <x v="0"/>
    <x v="6"/>
    <x v="0"/>
    <m/>
    <s v="https://emenscr.nesdc.go.th/viewer/view.html?id=63454c789a43e720666fe680"/>
    <m/>
  </r>
  <r>
    <s v="การจัดทำรายงาน Universal Periodic Review (UPR) รอบที่ 3 ร่วมกับกระทรวงยุติธรรม และภาคส่วนที่เกี่ยวข้อง  "/>
    <s v="การจัดทำรายงาน Universal Periodic Review (UPR) รอบที่ 3 ร่วมกับกระทรวงยุติธรรม และภาคส่วนที่เกี่ยวข้อง  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1"/>
    <x v="1"/>
    <x v="0"/>
    <m/>
    <s v="https://emenscr.nesdc.go.th/viewer/view.html?id=617e2474c3bd211488f3d19a"/>
    <m/>
  </r>
  <r>
    <s v="การจัดทำและนำเสนอรายงานประเทศภายใต้อนุสัญญาด้านสิทธิมนุษยชนที่ประเทศไทยเป็นภาคี"/>
    <s v="การจัดทำและนำเสนอรายงานประเทศภายใต้อนุสัญญาด้านสิทธิมนุษยชนที่ประเทศไทยเป็นภาคี"/>
    <s v="ด้านการปรับสมดุลและพัฒนาระบบการบริหารจัดการภาครัฐ"/>
    <x v="5"/>
    <s v="กรกฎาคม 2564"/>
    <s v="กรกฎ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0"/>
    <x v="6"/>
    <x v="0"/>
    <m/>
    <s v="https://emenscr.nesdc.go.th/viewer/view.html?id=617e08f8c3bd211488f3d170"/>
    <m/>
  </r>
  <r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1"/>
    <x v="1"/>
    <x v="0"/>
    <m/>
    <s v="https://emenscr.nesdc.go.th/viewer/view.html?id=61c6b41d80d4df78932ea891"/>
    <m/>
  </r>
  <r>
    <s v="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"/>
    <s v="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"/>
    <s v="ด้านการปรับสมดุลและพัฒนาระบบการบริหารจัดการภาครัฐ"/>
    <x v="5"/>
    <s v="พฤษภาคม 2563"/>
    <s v="ธันวาคม 2564"/>
    <s v="กองวิชาการแผนภาษี"/>
    <s v="กรมสรรพากร"/>
    <s v="สพ."/>
    <s v="กระทรวงการคลัง"/>
    <s v="โครงการปกติ 2565"/>
    <x v="1"/>
    <x v="1"/>
    <x v="0"/>
    <m/>
    <s v="https://emenscr.nesdc.go.th/viewer/view.html?id=616cfb04abf2f76eaaed8013"/>
    <m/>
  </r>
  <r>
    <s v="การดำเนินงานความร่วมมือด้านทุนฝึกอบรมกับต่างประเทศ"/>
    <s v="การดำเนินงานความร่วมมือด้านทุนฝึกอบรมกับต่างประเทศ"/>
    <s v="ด้านความมั่นคง"/>
    <x v="5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5"/>
    <x v="2"/>
    <x v="2"/>
    <x v="0"/>
    <m/>
    <s v="https://emenscr.nesdc.go.th/viewer/view.html?id=61c56aff5203dc33e5cb5127"/>
    <m/>
  </r>
  <r>
    <s v="การดำเนินงานด้านส่งเสริมบทบาทของไทยในการประชุมสมัชชาสหประชาชาติ"/>
    <s v="การดำเนินงานด้านส่งเสริมบทบาทของไทยในการประชุมสมัชชาสหประชาชาติ"/>
    <s v="ด้านความมั่นคง"/>
    <x v="5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2"/>
    <x v="2"/>
    <m/>
    <s v="https://emenscr.nesdc.go.th/viewer/view.html?id=617d2cb335b84015ad798ed0"/>
    <m/>
  </r>
  <r>
    <s v="การดำเนินงานภายใต้กลไก Universal Periodic Review (UPR)"/>
    <s v="การดำเนินงานภายใต้กลไก Universal Periodic Review (UPR)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1"/>
    <x v="1"/>
    <x v="0"/>
    <m/>
    <s v="https://emenscr.nesdc.go.th/viewer/view.html?id=61c6b8a580d4df78932ea895"/>
    <m/>
  </r>
  <r>
    <s v="การดำเนินงานภายใต้กลไก Universal Periodic Review (UPR)  - ประชุมคณะกรรมการกำกับดูแลการจัดทำรายงานประเทศและติดตามการปฏิบัติตามข้อเสนอแนะ UPR ครั้งที่ 1/2565 วันที่ 6 ม.ค. 2565 "/>
    <s v="การดำเนินงานภายใต้กลไก Universal Periodic Review (UPR)  - ประชุมคณะกรรมการกำกับดูแลการจัดทำรายงานประเทศและติดตามการปฏิบัติตามข้อเสนอแนะ UPR ครั้งที่ 1/2565 วันที่ 6 ม.ค. 2565 "/>
    <s v="ด้านการปรับสมดุลและพัฒนาระบบการบริหารจัดการภาครัฐ"/>
    <x v="5"/>
    <s v="มกราคม 2565"/>
    <s v="มกราคม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1"/>
    <x v="1"/>
    <x v="0"/>
    <m/>
    <s v="https://emenscr.nesdc.go.th/viewer/view.html?id=626636636474cc4d5de86290"/>
    <m/>
  </r>
  <r>
    <s v="การเดินทางสำรวจสถานที่สำหรับการเยือนไทยของคณะกรรมการบริหาร UNICEF (UNICEF EB) จ. สมุทรสาคร และ จ. เชียงใหม่ "/>
    <s v="การเดินทางสำรวจสถานที่สำหรับการเยือนไทยของคณะกรรมการบริหาร UNICEF (UNICEF EB) จ. สมุทรสาคร และ จ. เชียงใหม่ "/>
    <s v="ด้านความมั่นคง"/>
    <x v="5"/>
    <s v="กันยายน 2565"/>
    <s v="กันยายน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1"/>
    <x v="4"/>
    <x v="0"/>
    <m/>
    <s v="https://emenscr.nesdc.go.th/viewer/view.html?id=635106971048d741bdc26317"/>
    <m/>
  </r>
  <r>
    <s v="การติดตามและประเมินท่าทีและแนวโน้มนโยบายการเปลี่ยนแปลงสภาพภูมิอากาศในเวทีระหว่างประเทศ (การประชุมรัฐภาคีกรอบอนุสัญญาสหประชาชาติว่าด้วยการเปลี่ยนแปลงสภาพภูมิอากาศ สมัยที่ 26 -UNFCCC COP26)"/>
    <s v="การติดตามและประเมินท่าทีและแนวโน้มนโยบายการเปลี่ยนแปลงสภาพภูมิอากาศในเวทีระหว่างประเทศ (การประชุมรัฐภาคีกรอบอนุสัญญาสหประชาชาติว่าด้วยการเปลี่ยนแปลงสภาพภูมิอากาศ สมัยที่ 26 -UNFCCC COP26)"/>
    <s v="ด้านการพัฒนาและเสริมสร้างศักยภาพทรัพยากรมนุษย์"/>
    <x v="5"/>
    <s v="ตุลาคม 2564"/>
    <s v="พฤศจิกายน 2564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5"/>
    <x v="1"/>
    <x v="4"/>
    <x v="0"/>
    <m/>
    <s v="https://emenscr.nesdc.go.th/viewer/view.html?id=61f5f079bdfa254de21c3ea0"/>
    <m/>
  </r>
  <r>
    <s v="การประชุม First Meeting of the International Forum on COVID-19 Vaccine Cooperation ระดับรัฐมนตรี "/>
    <s v="การประชุม First Meeting of the International Forum on COVID-19 Vaccine Cooperation ระดับรัฐมนตรี "/>
    <s v="ด้านความมั่นคง"/>
    <x v="5"/>
    <s v="สิงหาคม 2564"/>
    <s v="สิงห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2"/>
    <x v="0"/>
    <m/>
    <s v="https://emenscr.nesdc.go.th/viewer/view.html?id=61765de29538f060ef14e16d"/>
    <m/>
  </r>
  <r>
    <s v="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"/>
    <s v="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"/>
    <s v="ด้านการสร้างโอกาสและความเสมอภาคทางสังคม"/>
    <x v="5"/>
    <s v="กรกฎาคม 2564"/>
    <s v="กรกฎาคม 2564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2"/>
    <x v="0"/>
    <m/>
    <s v="https://emenscr.nesdc.go.th/viewer/view.html?id=617be6e9783f4615b1e6b9ef"/>
    <m/>
  </r>
  <r>
    <s v="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 ครั้งที่ 1/2564"/>
    <s v="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 ครั้งที่ 1/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1"/>
    <x v="1"/>
    <x v="0"/>
    <m/>
    <s v="https://emenscr.nesdc.go.th/viewer/view.html?id=617e13188060d11490ed7cad"/>
    <m/>
  </r>
  <r>
    <s v="การประชุมคณะกรรมการบริหารสำนักงานข้าหลวงใหญ่ผู้ลี้ภัยแห่งสหประชาชาติ สมัยที่ 72"/>
    <s v="การประชุมคณะกรรมการบริหารสำนักงานข้าหลวงใหญ่ผู้ลี้ภัยแห่งสหประชาชาติ สมัยที่ 72"/>
    <s v="ด้านความมั่นคง"/>
    <x v="5"/>
    <s v="ตุลาคม 2564"/>
    <s v="ตุล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2"/>
    <x v="0"/>
    <m/>
    <s v="https://emenscr.nesdc.go.th/viewer/view.html?id=61f3b96cbdfa254de21c3e3f"/>
    <m/>
  </r>
  <r>
    <s v="การประชุมคณะกรรมาธิการวิสามัญพิจารณาร่างพระราชบัญญัติกัญชา กัญชง พ.ศ. .... "/>
    <s v="การประชุมคณะกรรมาธิการวิสามัญพิจารณาร่างพระราชบัญญัติกัญชา กัญชง พ.ศ. .... "/>
    <s v="ด้านการปรับสมดุลและพัฒนาระบบการบริหารจัดการภาครัฐ"/>
    <x v="5"/>
    <s v="มิถุนายน 2565"/>
    <s v="สิงหาคม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1"/>
    <x v="1"/>
    <x v="0"/>
    <m/>
    <s v="https://emenscr.nesdc.go.th/viewer/view.html?id=635113d9395ae341c539e774"/>
    <m/>
  </r>
  <r>
    <s v="การประชุมคณะมนตรีองค์การระหว่างประเทศว่าด้วยการโยกย้ายถิ่นฐาน (IOM) สมัยที่ 112"/>
    <s v="การประชุมคณะมนตรีองค์การระหว่างประเทศว่าด้วยการโยกย้ายถิ่นฐาน (IOM) สมัยที่ 112"/>
    <s v="ด้านความมั่นคง"/>
    <x v="5"/>
    <s v="พฤศจิกายน 2564"/>
    <s v="ธันว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2"/>
    <x v="0"/>
    <m/>
    <s v="https://emenscr.nesdc.go.th/viewer/view.html?id=61f3b2fcbdfa254de21c3e33"/>
    <m/>
  </r>
  <r>
    <s v="การประชุมเชิงปฏิบัติการเพื่อศึกษาและวิเคราะห์ความพร้อมในการภาคยานุวัติพิธีสารว่าด้วยการขจัดการค้าผลิตภัณฑ์ยาสูบผิดกฎหมาย ภายใต้กรอบอนุสัญญาว่าด้วยการควบคุมยาสูบของ WHO (โครงการใหม่)"/>
    <s v="การประชุมเชิงปฏิบัติการเพื่อศึกษาและวิเคราะห์ความพร้อมในการภาคยานุวัติพิธีสารว่าด้วยการขจัดการค้าผลิตภัณฑ์ยาสูบผิดกฎหมาย ภายใต้กรอบอนุสัญญาว่าด้วยการควบคุมยาสูบของ WHO (โครงการใหม่)"/>
    <s v="ด้านการปรับสมดุลและพัฒนาระบบการบริหารจัดการภาครัฐ"/>
    <x v="5"/>
    <s v="สิงหาคม 2565"/>
    <s v="สิงหาคม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0"/>
    <x v="6"/>
    <x v="0"/>
    <m/>
    <s v="https://emenscr.nesdc.go.th/viewer/view.html?id=63512fd4395ae341c539e78b"/>
    <m/>
  </r>
  <r>
    <s v="การประชุมเตรียมการเพื่อเข้าร่วมการประชุมสมัชชาสหประชาชาติ สมัยสามัญ ครั้งที่ 77"/>
    <s v="การประชุมเตรียมการเพื่อเข้าร่วมการประชุมสมัชชาสหประชาชาติ สมัยสามัญ ครั้งที่ 77"/>
    <s v="ด้านความมั่นคง"/>
    <x v="5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2"/>
    <x v="0"/>
    <m/>
    <s v="https://emenscr.nesdc.go.th/viewer/view.html?id=61c3477ecf8d3033eb3ef630"/>
    <m/>
  </r>
  <r>
    <s v="การประชุมเตรียมการเพื่อเข้าร่วมการประชุมสมัชชาสหประชาชาติ สมัยสามัญ ครั้งที่ 77"/>
    <s v="การประชุมเตรียมการเพื่อเข้าร่วมการประชุมสมัชชาสหประชาชาติ สมัยสามัญ ครั้งที่ 77"/>
    <s v="ด้านความมั่นคง"/>
    <x v="5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1"/>
    <x v="1"/>
    <x v="2"/>
    <s v="นับซ้ำ"/>
    <s v="https://emenscr.nesdc.go.th/viewer/view.html?id=61c3477ecf8d3033eb3ef630"/>
    <m/>
  </r>
  <r>
    <s v="การประชุมรัฐมนตรีต่างประเทศของกลุ่ม Foreign Policy and Global Health (FPGH) Initiative ในรูปแบบการประชุมทางไกล "/>
    <s v="การประชุมรัฐมนตรีต่างประเทศของกลุ่ม Foreign Policy and Global Health (FPGH) Initiative ในรูปแบบการประชุมทางไกล "/>
    <s v="ด้านความมั่นคง"/>
    <x v="5"/>
    <s v="กันยายน 2564"/>
    <s v="กันยายน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2"/>
    <x v="0"/>
    <m/>
    <s v="https://emenscr.nesdc.go.th/viewer/view.html?id=6176637009af7a60f5fc6bd1"/>
    <m/>
  </r>
  <r>
    <s v="การประชุมสมัชชาอนามัยโลกสมัยพิเศษ ครั้งที่ 2 "/>
    <s v="การประชุมสมัชชาอนามัยโลกสมัยพิเศษ ครั้งที่ 2 "/>
    <s v="ด้านความมั่นคง"/>
    <x v="5"/>
    <s v="พฤศจิกายน 2564"/>
    <s v="ธันวาคม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2"/>
    <x v="0"/>
    <m/>
    <s v="https://emenscr.nesdc.go.th/viewer/view.html?id=61ea75abcbc8243a244242ad"/>
    <m/>
  </r>
  <r>
    <s v="การประชุมสุดยอด Global COVID-19 Summit: Ending the Pandemic and Building Back Better เมื่อวันที่ 22 กันยายน 2564 โดยสหรัฐฯ เป็นเจ้าภาพจัดประชุม "/>
    <s v="การประชุมสุดยอด Global COVID-19 Summit: Ending the Pandemic and Building Back Better เมื่อวันที่ 22 กันยายน 2564 โดยสหรัฐฯ เป็นเจ้าภาพจัดประชุม "/>
    <s v="ด้านความมั่นคง"/>
    <x v="5"/>
    <s v="กันยายน 2564"/>
    <s v="กันยายน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2"/>
    <x v="0"/>
    <m/>
    <s v="https://emenscr.nesdc.go.th/viewer/view.html?id=617660f7e8486e60ee8993db"/>
    <m/>
  </r>
  <r>
    <s v="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"/>
    <s v="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"/>
    <s v="ด้านความมั่นคง"/>
    <x v="5"/>
    <s v="กันยายน 2564"/>
    <s v="กันยายน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0"/>
    <x v="0"/>
    <x v="0"/>
    <m/>
    <s v="https://emenscr.nesdc.go.th/viewer/view.html?id=617a990c78b1576ab528b6f2"/>
    <m/>
  </r>
  <r>
    <s v="การประชุมหุ้นส่วนจัดตั้งเชิงยุทธศาสตร์ และสมาชิกคณะกรรมการขับเคลื่อน Muti-Partner Trust Fund (MPTF) on Non-communicable Diseases (NCDs) and Mental Health ขององค์การอนามัยโลก (World Health Organization-WHO)"/>
    <s v="การประชุมหุ้นส่วนจัดตั้งเชิงยุทธศาสตร์ และสมาชิกคณะกรรมการขับเคลื่อน Muti-Partner Trust Fund (MPTF) on Non-communicable Diseases (NCDs) and Mental Health ขององค์การอนามัยโลก (World Health Organization-WHO)"/>
    <s v="ด้านความมั่นคง"/>
    <x v="5"/>
    <s v="ตุลาคม 2564"/>
    <s v="กันยายน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2"/>
    <x v="0"/>
    <m/>
    <s v="https://emenscr.nesdc.go.th/viewer/view.html?id=61ea8fba4a848d601237c983"/>
    <m/>
  </r>
  <r>
    <s v="การฝึกอบรมเกี่ยวกับการเขียนข้อเสนอโครงการโดยใช้กองทุนในอาเซียน  "/>
    <s v="การฝึกอบรมเกี่ยวกับการเขียนข้อเสนอโครงการโดยใช้กองทุนในอาเซียน  "/>
    <s v="ด้านการปรับสมดุลและพัฒนาระบบการบริหารจัดการภาครัฐ"/>
    <x v="5"/>
    <s v="สิงหาคม 2565"/>
    <s v="สิงหาคม 2565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6"/>
    <x v="0"/>
    <x v="6"/>
    <x v="0"/>
    <m/>
    <s v="https://emenscr.nesdc.go.th/viewer/view.html?id=634e8129e5b55d206d789e11"/>
    <m/>
  </r>
  <r>
    <s v="การร่วมเป็นองค์ประกอบคณะกรรมการพิจารณาการดำเนินงานขององค์การเอกชนต่างประเทศ (กพอ.)"/>
    <s v="การร่วมเป็นองค์ประกอบคณะกรรมการพิจารณาการดำเนินงานขององค์การเอกชนต่างประเทศ (กพอ.)"/>
    <s v="ด้านการพัฒนาและเสริมสร้างศักยภาพทรัพยากรมนุษย์"/>
    <x v="5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1"/>
    <x v="1"/>
    <x v="0"/>
    <m/>
    <s v="https://emenscr.nesdc.go.th/viewer/view.html?id=61c3691d5203dc33e5cb4ef9"/>
    <m/>
  </r>
  <r>
    <s v="การร่วมเป็นองค์ประกอบคณะกรรมการพิจารณาการดำเนินงานขององค์การเอกชนต่างประเทศ (กพอ.)"/>
    <s v="การร่วมเป็นองค์ประกอบคณะกรรมการพิจารณาการดำเนินงานขององค์การเอกชนต่างประเทศ (กพอ.)"/>
    <s v="ด้านการพัฒนาและเสริมสร้างศักยภาพทรัพยากรมนุษย์"/>
    <x v="5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1"/>
    <x v="4"/>
    <x v="2"/>
    <s v="นับซ้ำ"/>
    <s v="https://emenscr.nesdc.go.th/viewer/view.html?id=61c3691d5203dc33e5cb4ef9"/>
    <m/>
  </r>
  <r>
    <s v="การลงพื้นที่ร่วมกับคณะอนุกรรมการติดตามและตรวจสอบกรณีถูกกระทำทรมานและถูกบังคับให้หายสาบสูญ ระหว่างวันที่  7 – 11 มี.ค. 2565"/>
    <s v="การลงพื้นที่ร่วมกับคณะอนุกรรมการติดตามและตรวจสอบกรณีถูกกระทำทรมานและถูกบังคับให้หายสาบสูญ ระหว่างวันที่  7 – 11 มี.ค. 2565"/>
    <s v="ด้านการปรับสมดุลและพัฒนาระบบการบริหารจัดการภาครัฐ"/>
    <x v="5"/>
    <s v="มีนาคม 2565"/>
    <s v="มีนาคม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1"/>
    <x v="1"/>
    <x v="0"/>
    <m/>
    <s v="https://emenscr.nesdc.go.th/viewer/view.html?id=62662cf85cca3c6715b019a5"/>
    <m/>
  </r>
  <r>
    <s v="การหารือกับผู้แทนระดับสูงของคณะกรรมาธิการยุโรปด้านกิจการประมงและทะเล (Directorate General for Maritime Affairs and Fisheries : DG MARE)"/>
    <s v="การหารือกับผู้แทนระดับสูงของคณะกรรมาธิการยุโรปด้านกิจการประมงและทะเล (Directorate General for Maritime Affairs and Fisheries : DG MARE)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6"/>
    <x v="2"/>
    <x v="2"/>
    <x v="0"/>
    <m/>
    <s v="https://emenscr.nesdc.go.th/viewer/view.html?id=6346bbc57395053debde3f70"/>
    <m/>
  </r>
  <r>
    <s v="กิจกรรมคู่ขนานของกลุ่มประเทศ Group of Friends of Universal Health Coverage and Global Health ภายใต้หัวข้อ “The Road to 2023: Kickoff to the High-Level Meeting on Universal Health Coverage "/>
    <s v="กิจกรรมคู่ขนานของกลุ่มประเทศ Group of Friends of Universal Health Coverage and Global Health ภายใต้หัวข้อ “The Road to 2023: Kickoff to the High-Level Meeting on Universal Health Coverage "/>
    <s v="ด้านความมั่นคง"/>
    <x v="5"/>
    <s v="กันยายน 2564"/>
    <s v="กันยายน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2"/>
    <x v="0"/>
    <m/>
    <s v="https://emenscr.nesdc.go.th/viewer/view.html?id=617664a7e8486e60ee8993eb"/>
    <m/>
  </r>
  <r>
    <s v="กิจกรรมเฉลิมฉลองวันหลักประกันสุขภาพถ้วนหน้าสากล ประจำปี 2564 (International Universal Health Coverage (UHC) Day 2021)"/>
    <s v="กิจกรรมเฉลิมฉลองวันหลักประกันสุขภาพถ้วนหน้าสากล ประจำปี 2564 (International Universal Health Coverage (UHC) Day 2021)"/>
    <s v="ด้านความมั่นคง"/>
    <x v="5"/>
    <s v="ธันวาคม 2564"/>
    <s v="ธันว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2"/>
    <x v="0"/>
    <m/>
    <s v="https://emenscr.nesdc.go.th/viewer/view.html?id=61ea9596c2e8926019ffef9e"/>
    <m/>
  </r>
  <r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ด้านการสร้างความสามารถในการแข่งขัน"/>
    <x v="5"/>
    <s v="ตุลาคม 2564"/>
    <s v="กันยายน 2565"/>
    <s v="กองบริหารมาตรฐานระหว่างประเทศ"/>
    <s v="สำนักงานมาตรฐานผลิตภัณฑ์อุตสาหกรรม"/>
    <s v="สมอ."/>
    <s v="กระทรวงอุตสาหกรรม"/>
    <s v="โครงการปกติ 2565"/>
    <x v="2"/>
    <x v="2"/>
    <x v="0"/>
    <m/>
    <s v="https://emenscr.nesdc.go.th/viewer/view.html?id=61bb6aea77a3ca1cee43a909"/>
    <m/>
  </r>
  <r>
    <s v="ค่าฝึกซ้อมการค้นหาและช่วยเหลืออากาศยานประสบภัย"/>
    <s v="ค่าฝึกซ้อมการค้นหาและช่วยเหลืออากาศยานประสบภั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5"/>
    <x v="0"/>
    <x v="6"/>
    <x v="0"/>
    <m/>
    <s v="https://emenscr.nesdc.go.th/viewer/view.html?id=61b96e6791f0f52e468da327"/>
    <m/>
  </r>
  <r>
    <s v="ค่าฝึกซ้อมร่วมกับเรือโดยสาร (Passenger Ship Training) กรณีเรือประสบภัย"/>
    <s v="ค่าฝึกซ้อมร่วมกับเรือโดยสาร (Passenger Ship Training) กรณีเรือประสบภั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5"/>
    <x v="0"/>
    <x v="6"/>
    <x v="0"/>
    <m/>
    <s v="https://emenscr.nesdc.go.th/viewer/view.html?id=61b97904fcffe02e53cd155c"/>
    <m/>
  </r>
  <r>
    <s v="โครงการกรมองค์การระหว่างประเทศและ United Nations Country Team ประเทศไทย และ UNESCAP  เพื่อขยายความร่วมมือบูรณาการการดำเนินงานกับหน่วยงานไทย"/>
    <s v="โครงการกรมองค์การระหว่างประเทศและ United Nations Country Team ประเทศไทย และ UNESCAP  เพื่อขยายความร่วมมือบูรณาการการดำเนินงานกับหน่วยงานไทย"/>
    <s v="ด้านการพัฒนาและเสริมสร้างศักยภาพทรัพยากรมนุษย์"/>
    <x v="5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1"/>
    <x v="4"/>
    <x v="0"/>
    <m/>
    <s v="https://emenscr.nesdc.go.th/viewer/view.html?id=61c33ba7cf8d3033eb3ef62c"/>
    <m/>
  </r>
  <r>
    <s v="โครงการการสร้างความเข้าใจกับสหรัฐอเมริกาเกี่ยวกับการแก้ไขปัญหาการค้ามนุษย์ของไทย"/>
    <s v="โครงการการสร้างความเข้าใจกับสหรัฐอเมริกาเกี่ยวกับการแก้ไขปัญหาการค้ามนุษย์ของไทย"/>
    <s v="ด้านการสร้างโอกาสและความเสมอภาคทางสังคม"/>
    <x v="5"/>
    <s v="ตุลาคม 2564"/>
    <s v="กันยายน 2565"/>
    <s v="กองอเมริกาเหนือ"/>
    <s v="กรมอเมริกาและแปซิฟิกใต้"/>
    <s v="กรมอเมริกาฯ"/>
    <s v="กระทรวงการต่างประเทศ"/>
    <s v="โครงการปกติ 2565"/>
    <x v="0"/>
    <x v="0"/>
    <x v="0"/>
    <m/>
    <s v="https://emenscr.nesdc.go.th/viewer/view.html?id=61c47369f54f5733e49b45bf"/>
    <m/>
  </r>
  <r>
    <s v="โครงการขับเคลื่อนและติดตามการปฏิบัติตามมาตรฐานสากล"/>
    <s v="โครงการขับเคลื่อนและติดตามการปฏิบัติตามมาตรฐานสากล"/>
    <s v="ด้านความมั่นคง"/>
    <x v="5"/>
    <s v="ตุลาคม 2564"/>
    <s v="กันยายน 2565"/>
    <s v="กองความร่วมมือระหว่างประเทศ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5"/>
    <x v="1"/>
    <x v="1"/>
    <x v="2"/>
    <m/>
    <s v="https://emenscr.nesdc.go.th/viewer/view.html?id=61b1b22f20af770c9d9bf662"/>
    <m/>
  </r>
  <r>
    <s v="โครงการจัดการสัมมนาเผยแพร่ความรู้เกี่ยวกับกฎหมายระหว่างประเทศ"/>
    <s v="โครงการจัดการสัมมนาเผยแพร่ความรู้เกี่ยวกับกฎหมายระหว่า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งานกฎหมายระหว่างประเทศ"/>
    <s v="กรมสนธิสัญญาและกฎหมาย"/>
    <s v="กรมสนธิสัญญาฯ"/>
    <s v="กระทรวงการต่างประเทศ"/>
    <s v="โครงการปกติ 2565"/>
    <x v="1"/>
    <x v="5"/>
    <x v="0"/>
    <m/>
    <s v="https://emenscr.nesdc.go.th/viewer/view.html?id=61acda12e4a0ba43f163b322"/>
    <m/>
  </r>
  <r>
    <s v="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5"/>
    <s v="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5"/>
    <s v="ด้านการสร้างโอกาสและความเสมอภาคทางสังคม"/>
    <x v="5"/>
    <s v="มีนาคม 2565"/>
    <s v="กันยายน 2565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5"/>
    <x v="2"/>
    <x v="2"/>
    <x v="0"/>
    <m/>
    <s v="https://emenscr.nesdc.go.th/viewer/view.html?id=617fb49254647b65dda82c90"/>
    <m/>
  </r>
  <r>
    <s v="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"/>
    <s v="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"/>
    <s v="ด้านความมั่นคง"/>
    <x v="5"/>
    <s v="ตุลาคม 2559"/>
    <s v="กันยายน 2565"/>
    <s v="กองมาตรฐานพิธีการและราคาศุลกากร (กมพ.)"/>
    <s v="กรมศุลกากร"/>
    <s v="กศก."/>
    <s v="กระทรวงการคลัง"/>
    <s v="โครงการปกติ 2565"/>
    <x v="0"/>
    <x v="0"/>
    <x v="0"/>
    <m/>
    <s v="https://emenscr.nesdc.go.th/viewer/view.html?id=618de7790511b24b2573d6fe"/>
    <m/>
  </r>
  <r>
    <s v="โครงการจัดทำหนังสือเกี่ยวกับกระบวนการ Universal Periodic Review (UPR) รอบที่ 3 ของไทย"/>
    <s v="โครงการจัดทำหนังสือเกี่ยวกับกระบวนการ Universal Periodic Review (UPR) รอบที่ 3 ของไทย"/>
    <s v="ด้านการปรับสมดุลและพัฒนาระบบการบริหารจัดการภาครัฐ"/>
    <x v="5"/>
    <s v="กันยายน 2565"/>
    <s v="กันยายน 2566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1"/>
    <x v="4"/>
    <x v="0"/>
    <m/>
    <s v="https://emenscr.nesdc.go.th/viewer/view.html?id=6350f991491d7c3de4dd0c41"/>
    <m/>
  </r>
  <r>
    <s v="โครงการจัดทำหนังสือเกี่ยวกับกระบวนการ Universal Periodic Review (UPR) รอบที่ 3 ของไทย"/>
    <s v="โครงการจัดทำหนังสือเกี่ยวกับกระบวนการ Universal Periodic Review (UPR) รอบที่ 3 ของไทย"/>
    <s v="ด้านการปรับสมดุลและพัฒนาระบบการบริหารจัดการภาครัฐ"/>
    <x v="5"/>
    <s v="กันยายน 2565"/>
    <s v="กันยายน 2566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1"/>
    <x v="5"/>
    <x v="2"/>
    <s v="นับซ้ำ"/>
    <s v="https://emenscr.nesdc.go.th/viewer/view.html?id=6350f991491d7c3de4dd0c41"/>
    <m/>
  </r>
  <r>
    <s v="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"/>
    <s v="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ฎหมาย"/>
    <s v="กรมสนธิสัญญาและกฎหมาย"/>
    <s v="กรมสนธิสัญญาฯ"/>
    <s v="กระทรวงการต่างประเทศ"/>
    <s v="โครงการปกติ 2565"/>
    <x v="1"/>
    <x v="1"/>
    <x v="0"/>
    <m/>
    <s v="https://emenscr.nesdc.go.th/viewer/view.html?id=61a862be7a9fbf43eacea724"/>
    <m/>
  </r>
  <r>
    <s v="โครงการพัฒนามาตรฐานงานตำรวจไทยสู่มาตรฐานสากล "/>
    <s v="โครงการพัฒนามาตรฐานงานตำรวจไทยสู่มาตรฐานสากล 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5"/>
    <x v="1"/>
    <x v="1"/>
    <x v="0"/>
    <m/>
    <s v="https://emenscr.nesdc.go.th/viewer/view.html?id=61c9895091854c614b74db41"/>
    <m/>
  </r>
  <r>
    <s v="โครงการพัฒนาเว็บไซต์ฐานข้อมูลสนธิสัญญา  "/>
    <s v="โครงการพัฒนาเว็บไซต์ฐานข้อมูลสนธิสัญญา  "/>
    <s v="ด้านการปรับสมดุลและพัฒนาระบบการบริหารจัดการภาครัฐ"/>
    <x v="5"/>
    <s v="กันยายน 2564"/>
    <s v="ธันวาคม 2564"/>
    <s v="กองสนธิสัญญา"/>
    <s v="กรมสนธิสัญญาและกฎหมาย"/>
    <s v="กรมสนธิสัญญาฯ"/>
    <s v="กระทรวงการต่างประเทศ"/>
    <s v="โครงการปกติ 2565"/>
    <x v="1"/>
    <x v="5"/>
    <x v="0"/>
    <m/>
    <s v="https://emenscr.nesdc.go.th/viewer/view.html?id=61c182c21a10626236233f85"/>
    <m/>
  </r>
  <r>
    <s v="โครงการพัฒนาเว็บไซต์ฐานข้อมูลสนธิสัญญา (รายงานผลต่อเนื่อง ปี 65)"/>
    <s v="โครงการพัฒนาเว็บไซต์ฐานข้อมูลสนธิสัญญา (รายงานผลต่อเนื่อง ปี 65)"/>
    <s v="ด้านการปรับสมดุลและพัฒนาระบบการบริหารจัดการภาครัฐ"/>
    <x v="5"/>
    <s v="มกราคม 2565"/>
    <s v="กันยายน 2565"/>
    <s v="กองสนธิสัญญา"/>
    <s v="กรมสนธิสัญญาและกฎหมาย"/>
    <s v="กรมสนธิสัญญาฯ"/>
    <s v="กระทรวงการต่างประเทศ"/>
    <s v="โครงการปกติ 2565"/>
    <x v="1"/>
    <x v="5"/>
    <x v="0"/>
    <m/>
    <s v="https://emenscr.nesdc.go.th/viewer/view.html?id=62624ecd6474cc4d5de85a35"/>
    <m/>
  </r>
  <r>
    <s v="โครงการภารกิจการทูตสิ่งแวดล้อม การเปลี่ยนแปลงสภาพภูมิอากาศ และการพัฒนาที่ยั่งยืน  (Green Diplomacy)"/>
    <s v="โครงการภารกิจการทูตสิ่งแวดล้อม การเปลี่ยนแปลงสภาพภูมิอากาศ และการพัฒนาที่ยั่งยืน  (Green Diplomacy)"/>
    <s v="ด้านการพัฒนาและเสริมสร้างศักยภาพทรัพยากรมนุษย์"/>
    <x v="5"/>
    <s v="ตุลาคม 2564"/>
    <s v="กันยายน 2565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5"/>
    <x v="1"/>
    <x v="4"/>
    <x v="0"/>
    <m/>
    <s v="https://emenscr.nesdc.go.th/viewer/view.html?id=61cb31c94db925615229ac46"/>
    <m/>
  </r>
  <r>
    <s v="โครงการส่งเสริมบทบาทที่สร้างสรรค์ของไทยในด้านการให้ความช่วยเหลือทางมนุษยธรรม และด้านสิทธิมนุษยชน (โครงการต่อเนื่อง)"/>
    <s v="โครงการส่งเสริมบทบาทที่สร้างสรรค์ของไทยในด้านการให้ความช่วยเหลือทางมนุษยธรรม และด้านสิทธิมนุษยชน (โครงการต่อเนื่อง)"/>
    <s v="ด้านการสร้างโอกาสและความเสมอภาคทางสังคม"/>
    <x v="5"/>
    <s v="ตุลาคม 2564"/>
    <s v="กันยายน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2"/>
    <x v="0"/>
    <m/>
    <s v="https://emenscr.nesdc.go.th/viewer/view.html?id=61c55f795203dc33e5cb511c"/>
    <m/>
  </r>
  <r>
    <s v="โครงการสร้างการรับรู้ข้อมูลข่าวสารเกี่ยวกับกฎหมายว่าด้วยการป้องกันและปราบปราม การฟอกเงินและกฎหมายอื่นที่เกี่ยวข้อง"/>
    <s v="โครงการสร้างการรับรู้ข้อมูลข่าวสารเกี่ยวกับกฎหมายว่าด้วยการป้องกันและปราบปราม การฟอกเงินและกฎหมายอื่นที่เกี่ยวข้อง"/>
    <s v="ด้านความมั่นคง"/>
    <x v="5"/>
    <s v="ตุลาคม 2564"/>
    <s v="กันยายน 2565"/>
    <s v="กองสื่อสารองค์กร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5"/>
    <x v="1"/>
    <x v="4"/>
    <x v="0"/>
    <m/>
    <s v="https://emenscr.nesdc.go.th/viewer/view.html?id=61bab79b358cdf1cf68825fa"/>
    <m/>
  </r>
  <r>
    <s v="จัดประชุมทางไกลร่วมกับ กรมคุ้มครองสิทธิ กรมสอบสวน คดีพิเศษ กระทรวงยุติธรรมเพื่อหารือกับ Working Group on Enforced or Involuntary Disappearances (โครงการใหม่สำหรับไตรมาส 4/2565)"/>
    <s v="จัดประชุมทางไกลร่วมกับ กรมคุ้มครองสิทธิ กรมสอบสวน คดีพิเศษ กระทรวงยุติธรรมเพื่อหารือกับ Working Group on Enforced or Involuntary Disappearances (โครงการใหม่สำหรับไตรมาส 4/2565)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2"/>
    <x v="2"/>
    <x v="0"/>
    <m/>
    <s v="https://emenscr.nesdc.go.th/viewer/view.html?id=6350d2128a79c141cdb3cc9e"/>
    <m/>
  </r>
  <r>
    <s v="เดินทางไปราชการ จ.ชลบุรี  จ.พระนครศรีอยุธยา และพื้นที่ใกล้เคียง"/>
    <s v="เดินทางไปราชการ จ.ชลบุรี  จ.พระนครศรีอยุธยา และพื้นที่ใกล้เคียง"/>
    <s v="ด้านการปรับสมดุลและพัฒนาระบบการบริหารจัดการภาครัฐ"/>
    <x v="5"/>
    <s v="สิงหาคม 2564"/>
    <s v="สิงหาคม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1"/>
    <x v="1"/>
    <x v="0"/>
    <m/>
    <s v="https://emenscr.nesdc.go.th/viewer/view.html?id=6350f39353b61d3dddb42ce5"/>
    <m/>
  </r>
  <r>
    <s v="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"/>
    <s v="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"/>
    <s v="ด้านการปรับสมดุลและพัฒนาระบบการบริหารจัดการภาครัฐ"/>
    <x v="5"/>
    <s v="กรกฎาคม 2565"/>
    <s v="กรกฎาคม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2"/>
    <x v="2"/>
    <x v="0"/>
    <m/>
    <s v="https://emenscr.nesdc.go.th/viewer/view.html?id=6350d67853b61d3dddb42bec"/>
    <m/>
  </r>
  <r>
    <s v="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"/>
    <s v="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"/>
    <s v="ด้านการปรับสมดุลและพัฒนาระบบการบริหารจัดการภาครัฐ"/>
    <x v="5"/>
    <s v="กรกฎาคม 2565"/>
    <s v="กรกฎาคม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1"/>
    <x v="1"/>
    <x v="2"/>
    <s v="นับซ้ำ"/>
    <s v="https://emenscr.nesdc.go.th/viewer/view.html?id=6350d67853b61d3dddb42bec"/>
    <m/>
  </r>
  <r>
    <s v=" โครง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"/>
    <s v=" โครง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"/>
    <s v="ด้านความมั่นคง"/>
    <x v="6"/>
    <s v="ตุลาคม 2565"/>
    <s v="กันยายน 2566"/>
    <s v="กองกำกับและตรวจสอบ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6"/>
    <x v="1"/>
    <x v="1"/>
    <x v="0"/>
    <m/>
    <s v="https://emenscr.nesdc.go.th/viewer/view.html?id=641c17e221529c142b7a443a"/>
    <m/>
  </r>
  <r>
    <s v="การขับเคลื่อนประเด็นหลักประกันสุขภาพถ้วนหน้าให้มีพลวัตอย่างต่อเนื่อง  ในระดับประเทศและระหว่างประเทศ"/>
    <s v="การขับเคลื่อนประเด็นหลักประกันสุขภาพถ้วนหน้าให้มีพลวัตอย่างต่อเนื่อง  ในระดับประเทศและระหว่างประเทศ"/>
    <s v="ด้านความมั่นคง"/>
    <x v="6"/>
    <s v="ตุลาคม 2565"/>
    <s v="กันยายน 2566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2"/>
    <x v="2"/>
    <x v="0"/>
    <m/>
    <s v="https://emenscr.nesdc.go.th/viewer/view.html?id=644751b1ee49531ef1a21dd0"/>
    <m/>
  </r>
  <r>
    <s v="การขับเคลื่อนแผนความมั่นคงแห่งชาติทางทะเล "/>
    <s v="การขับเคลื่อนแผนความมั่นคงแห่งชาติทางทะเล "/>
    <s v="ด้านความมั่นคง"/>
    <x v="6"/>
    <s v="ตุลาคม 2565"/>
    <s v="กันยายน 2566"/>
    <s v="กองความมั่นคงทางทะเล"/>
    <s v="สำนักงานสภาความมั่นคงแห่งชาติ"/>
    <s v="สมช."/>
    <s v="สำนักนายกรัฐมนตรี"/>
    <s v="โครงการปกติ 2566"/>
    <x v="2"/>
    <x v="2"/>
    <x v="2"/>
    <m/>
    <s v="https://emenscr.nesdc.go.th/viewer/view.html?id=63f3630e4f4b54733c3fac51"/>
    <m/>
  </r>
  <r>
    <s v="การเข้าร่วมการประชุมสมัชชาสหประชาชาติ สมัยสามัญ ครั้งที่ 78"/>
    <s v="การเข้าร่วมการประชุมสมัชชาสหประชาชาติ สมัยสามัญ ครั้งที่ 78"/>
    <s v="ด้านความมั่นคง"/>
    <x v="6"/>
    <s v="ตุลาคม 2565"/>
    <s v="กันยายน 2566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6"/>
    <x v="0"/>
    <x v="0"/>
    <x v="0"/>
    <m/>
    <s v="https://emenscr.nesdc.go.th/viewer/view.html?id=653a1ac83c7e5c1bbf2ca503"/>
    <m/>
  </r>
  <r>
    <s v="การเข้าร่วมศึกษาดูงานศึกษาดูงานการอนุวัติการตามพันธกรณี สนธิสัญญาการค้าอาวุธ (Arms Trade Treaty – ATT) ณ กรุงลอนดอน"/>
    <s v="การเข้าร่วมศึกษาดูงานศึกษาดูงานการอนุวัติการตามพันธกรณี สนธิสัญญาการค้าอาวุธ (Arms Trade Treaty – ATT) ณ กรุงลอนดอน"/>
    <s v="ด้านความมั่นคง"/>
    <x v="6"/>
    <s v="มีนาคม 2566"/>
    <s v="มีนาคม 2566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6"/>
    <x v="2"/>
    <x v="2"/>
    <x v="0"/>
    <m/>
    <s v="https://emenscr.nesdc.go.th/viewer/view.html?id=6426d1924c7477142637b8cf"/>
    <m/>
  </r>
  <r>
    <s v="การจัดทำมาตรการเชิงรุกในการป้องกันอาชญากรรมที่มีความเสี่ยงสูง"/>
    <s v="การจัดทำมาตรการเชิงรุกในการป้องกันอาชญากรรมที่มีความเสี่ยงสูง"/>
    <s v="ด้านความมั่นคง"/>
    <x v="6"/>
    <s v="ตุลาคม 2565"/>
    <s v="กันยายน 2566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6"/>
    <x v="1"/>
    <x v="1"/>
    <x v="0"/>
    <m/>
    <s v="https://emenscr.nesdc.go.th/viewer/view.html?id=641039ed0deee808afc6f291"/>
    <m/>
  </r>
  <r>
    <s v="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"/>
    <s v="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"/>
    <s v="ด้านความมั่นคง"/>
    <x v="6"/>
    <s v="ตุลาคม 2565"/>
    <s v="กันยายน 2566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2"/>
    <x v="2"/>
    <x v="0"/>
    <m/>
    <s v="https://emenscr.nesdc.go.th/viewer/view.html?id=644751b8ee49531ef1a21dd2"/>
    <m/>
  </r>
  <r>
    <s v="การเจรจาจัดทำความตกลงระหว่างประเทศว่าด้วยความร่วมมือในเรื่องทางอาญา"/>
    <s v="การเจรจาจัดทำความตกลงระหว่างประเทศว่าด้วยความร่วมมือในเรื่องทางอาญา"/>
    <s v="ด้านความมั่นคง"/>
    <x v="6"/>
    <s v="ตุลาคม 2565"/>
    <s v="กันยายน 2566"/>
    <s v="กองสนธิสัญญา"/>
    <s v="กรมสนธิสัญญาและกฎหมาย"/>
    <s v="กรมสนธิสัญญาฯ"/>
    <s v="กระทรวงการต่างประเทศ"/>
    <s v="โครงการปกติ 2566"/>
    <x v="2"/>
    <x v="2"/>
    <x v="0"/>
    <m/>
    <s v="https://emenscr.nesdc.go.th/viewer/view.html?id=6421662f4cc6a01428d43be1"/>
    <m/>
  </r>
  <r>
    <s v="การเจรจาจัดทำตราสารระหว่างประเทศว่าด้วยการป้องกัน เตรียมความพร้อม และรับมือกับ โรคระบาด และการเสริมสร้างความเข้มแข็งให้กับกลไกและกฎระเบียบขององค์การอนามัยโลก  "/>
    <s v="การเจรจาจัดทำตราสารระหว่างประเทศว่าด้วยการป้องกัน เตรียมความพร้อม และรับมือกับ โรคระบาด และการเสริมสร้างความเข้มแข็งให้กับกลไกและกฎระเบียบขององค์การอนามัยโลก  "/>
    <s v="ด้านความมั่นคง"/>
    <x v="6"/>
    <s v="ตุลาคม 2565"/>
    <s v="กันยายน 2566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2"/>
    <x v="2"/>
    <x v="0"/>
    <m/>
    <s v="https://emenscr.nesdc.go.th/viewer/view.html?id=6426c1324fc7035c329055a9"/>
    <m/>
  </r>
  <r>
    <s v="การเจรจาและการประชุมนานาชาติ"/>
    <s v="การเจรจาและการประชุมนานาชาติ"/>
    <s v="ด้านความมั่นคง"/>
    <x v="6"/>
    <s v="ตุลาคม 2565"/>
    <s v="กันยายน 2566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6"/>
    <x v="2"/>
    <x v="2"/>
    <x v="0"/>
    <m/>
    <s v="https://emenscr.nesdc.go.th/viewer/view.html?id=63dc817d2b6d9141b15c9595"/>
    <m/>
  </r>
  <r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ด้านความมั่นคง"/>
    <x v="6"/>
    <s v="ตุลาคม 2565"/>
    <s v="กันยายน 2566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2"/>
    <x v="2"/>
    <x v="0"/>
    <m/>
    <s v="https://emenscr.nesdc.go.th/viewer/view.html?id=6426d0c631107d5c3a802337"/>
    <m/>
  </r>
  <r>
    <s v="การดำเนินงานความร่วมมือด้านทุนฝึกอบรมกับต่างประเทศ"/>
    <s v="การดำเนินงานความร่วมมือด้านทุนฝึกอบรมกับต่างประเทศ"/>
    <s v="ด้านความมั่นคง"/>
    <x v="6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6"/>
    <x v="2"/>
    <x v="2"/>
    <x v="0"/>
    <m/>
    <s v="https://emenscr.nesdc.go.th/viewer/view.html?id=642660be31107d5c3a800db8"/>
    <m/>
  </r>
  <r>
    <s v="การดำเนินงานภายใต้กลไก Universal Periodic Review (UPR)"/>
    <s v="การดำเนินงานภายใต้กลไก Universal Periodic Review (UPR)"/>
    <s v="ด้านความมั่นคง"/>
    <x v="6"/>
    <s v="ตุลาคม 2565"/>
    <s v="กันยายน 2566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2"/>
    <x v="2"/>
    <x v="0"/>
    <m/>
    <s v="https://emenscr.nesdc.go.th/viewer/view.html?id=6426ce234fc7035c329056ed"/>
    <m/>
  </r>
  <r>
    <s v="การทำงานของไทยร่วมกับพันธมิตรในกรอบ COVID-19 Global Action Plan เพื่อยุติการแพร่ระบาดของโควิด-19 ในระยะวิกฤต "/>
    <s v="การทำงานของไทยร่วมกับพันธมิตรในกรอบ COVID-19 Global Action Plan เพื่อยุติการแพร่ระบาดของโควิด-19 ในระยะวิกฤต "/>
    <s v="ด้านความมั่นคง"/>
    <x v="6"/>
    <s v="ตุลาคม 2565"/>
    <s v="มีนาคม 2566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2"/>
    <x v="2"/>
    <x v="0"/>
    <m/>
    <s v="https://emenscr.nesdc.go.th/viewer/view.html?id=64474dc6ef409004ec1c29d6"/>
    <m/>
  </r>
  <r>
    <s v="การประชุม Intersessional Meeting (ISM) ของอนุสัญญาห้ามทุ่นระเบิดสังหารบุคคล (Anti-Personnel Mine Ban Convention - APMBC) ระหว่างวันที่ ๑๙ - ๒๑ มิถุนายน ๒๕๖๖"/>
    <s v="การประชุม Intersessional Meeting (ISM) ของอนุสัญญาห้ามทุ่นระเบิดสังหารบุคคล (Anti-Personnel Mine Ban Convention - APMBC) ระหว่างวันที่ ๑๙ - ๒๑ มิถุนายน ๒๕๖๖"/>
    <s v="ด้านความมั่นคง"/>
    <x v="6"/>
    <s v="มิถุนายน 2566"/>
    <s v="มิถุนายน 2566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6"/>
    <x v="0"/>
    <x v="6"/>
    <x v="0"/>
    <m/>
    <s v="https://emenscr.nesdc.go.th/viewer/view.html?id=64c225991f3e752f90a10206"/>
    <m/>
  </r>
  <r>
    <s v="การประชุมเตรียมการเพื่อเข้าร่วมการประชุมสมัชชาสหประชาชาติ สมัยสามัญ ครั้งที่ 78"/>
    <s v="การประชุมเตรียมการเพื่อเข้าร่วมการประชุมสมัชชาสหประชาชาติ สมัยสามัญ ครั้งที่ 78"/>
    <s v="ด้านความมั่นคง"/>
    <x v="6"/>
    <s v="ตุลาคม 2565"/>
    <s v="กันยายน 2566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6"/>
    <x v="0"/>
    <x v="0"/>
    <x v="0"/>
    <m/>
    <s v="https://emenscr.nesdc.go.th/viewer/view.html?id=6538f7333c7e5c1bbf2ca48c"/>
    <m/>
  </r>
  <r>
    <s v="การประชุมทบทวนอนุสัญญาห้ามอาวุธเคมี ครั้งที่ ๕ (Fifth Review Conference of Chemical Weapons Convention) ระหว่างวันที่ ๑๕ – ๑๙ พฤษภาคม ๒๕๖๖"/>
    <s v="การประชุมทบทวนอนุสัญญาห้ามอาวุธเคมี ครั้งที่ ๕ (Fifth Review Conference of Chemical Weapons Convention) ระหว่างวันที่ ๑๕ – ๑๙ พฤษภาคม ๒๕๖๖"/>
    <s v="ด้านความมั่นคง"/>
    <x v="6"/>
    <s v="พฤษภาคม 2566"/>
    <s v="พฤษภาคม 2566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6"/>
    <x v="0"/>
    <x v="6"/>
    <x v="0"/>
    <m/>
    <s v="https://emenscr.nesdc.go.th/viewer/view.html?id=64c2306a506f8c044400d20c"/>
    <m/>
  </r>
  <r>
    <s v="การประสานความร่วมมือเชิงรุกและการตอบสนองข้อมูลด้านการกำกับตรวจสอบ"/>
    <s v="การประสานความร่วมมือเชิงรุกและการตอบสนองข้อมูลด้านการกำกับตรวจสอบ"/>
    <s v="ด้านความมั่นคง"/>
    <x v="6"/>
    <s v="ตุลาคม 2565"/>
    <s v="กันยายน 2566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6"/>
    <x v="1"/>
    <x v="1"/>
    <x v="0"/>
    <m/>
    <s v="https://emenscr.nesdc.go.th/viewer/view.html?id=6411715a825908446797b11a"/>
    <m/>
  </r>
  <r>
    <s v="การพัฒนารูปแบบประชาสัมพันธ์ด้าน AML/CFT ผ่านช่องทางที่หลากหลาย"/>
    <s v="การพัฒนารูปแบบประชาสัมพันธ์ด้าน AML/CFT ผ่านช่องทางที่หลากหลาย"/>
    <s v="ด้านความมั่นคง"/>
    <x v="6"/>
    <s v="ตุลาคม 2565"/>
    <s v="กันยายน 2566"/>
    <s v="สำนักงานเลขานุการกรม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6"/>
    <x v="1"/>
    <x v="1"/>
    <x v="0"/>
    <m/>
    <s v="https://emenscr.nesdc.go.th/viewer/view.html?id=6419286100b67d08a43a8e7f"/>
    <m/>
  </r>
  <r>
    <s v="การเยือนไทยของรัฐมนตรีช่วยว่าการกระทรวงการต่างประเทศซาอุดีอาระเบีย"/>
    <s v="การเยือนไทยของรัฐมนตรีช่วยว่าการกระทรวงการต่างประเทศซาอุดีอาระเบีย"/>
    <s v="ด้านความมั่นคง"/>
    <x v="6"/>
    <s v="ตุลาคม 2565"/>
    <s v="มีนาคม 2566"/>
    <s v="กองตะวันออก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6"/>
    <x v="2"/>
    <x v="2"/>
    <x v="2"/>
    <m/>
    <s v="https://emenscr.nesdc.go.th/viewer/view.html?id=6426b03f4c7477142637b890"/>
    <m/>
  </r>
  <r>
    <s v="การส่งเยาวชนเพื่อเข้าร่วมองค์ประกอบคณะผู้แทนไทยในการประชุมสมัชชาสหประชาชาติ  สมัยสามัญ ครั้งที่ 78 (UNGA78) ณ นครนิวยอร์ก สหรัฐอเมริกา"/>
    <s v="การส่งเยาวชนเพื่อเข้าร่วมองค์ประกอบคณะผู้แทนไทยในการประชุมสมัชชาสหประชาชาติ  สมัยสามัญ ครั้งที่ 78 (UNGA78) ณ นครนิวยอร์ก สหรัฐอเมริกา"/>
    <s v="ด้านความมั่นคง"/>
    <x v="6"/>
    <s v="ตุลาคม 2565"/>
    <s v="กันยายน 2566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6"/>
    <x v="0"/>
    <x v="6"/>
    <x v="0"/>
    <m/>
    <s v="https://emenscr.nesdc.go.th/viewer/view.html?id=653b7be44da00e1bb858356d"/>
    <m/>
  </r>
  <r>
    <s v="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 และไม่เป็นทางการ) "/>
    <s v="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 และไม่เป็นทางการ) "/>
    <s v="ด้านความมั่นคง"/>
    <x v="6"/>
    <s v="ตุลาคม 2565"/>
    <s v="กันยายน 2566"/>
    <s v="กองความร่วมมือและพัฒนามาตรฐาน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6"/>
    <x v="1"/>
    <x v="1"/>
    <x v="0"/>
    <m/>
    <s v="https://emenscr.nesdc.go.th/viewer/view.html?id=6417313400b67d08a43a805c"/>
    <m/>
  </r>
  <r>
    <s v="การหารือกับคณะกรรมาธิการยุโรปด้านสิ่งแวดล้อมเกี่ยวกับ ร่างกฎหมาย EU Regulation on Deforestation-Free Products"/>
    <s v="การหารือกับคณะกรรมาธิการยุโรปด้านสิ่งแวดล้อมเกี่ยวกับ ร่างกฎหมาย EU Regulation on Deforestation-Free Products"/>
    <s v="ด้านการสร้างการเติบโตบนคุณภาพชีวิตที่เป็นมิตรต่อสิ่งแวดล้อม"/>
    <x v="6"/>
    <s v="กุมภาพันธ์ 2566"/>
    <s v="กุมภาพันธ์ 2566"/>
    <s v="สำนักงานเลขานุการกรม"/>
    <s v="กรมยุโรป"/>
    <s v="กรมยุโรป"/>
    <s v="กระทรวงการต่างประเทศ"/>
    <s v="โครงการปกติ 2566"/>
    <x v="0"/>
    <x v="0"/>
    <x v="0"/>
    <m/>
    <s v="https://emenscr.nesdc.go.th/viewer/view.html?id=6426cc3f4fc7035c329056d0"/>
    <m/>
  </r>
  <r>
    <s v="การหารือกับคณะกรรมาธิการยุโรปด้านสิ่งแวดล้อมเพื่อส่งเสริมความร่วมมือในการเตรียมความพร้อมต่อกฎหมายสินค้าปลอดการตัดไม้ทำลายป่าของสหภาพยุโรป (อียู)"/>
    <s v="การหารือกับคณะกรรมาธิการยุโรปด้านสิ่งแวดล้อมเพื่อส่งเสริมความร่วมมือในการเตรียมความพร้อมต่อกฎหมายสินค้าปลอดการตัดไม้ทำลายป่าของสหภาพยุโรป (อียู)"/>
    <s v="ด้านความมั่นคง"/>
    <x v="6"/>
    <s v="มิถุนายน 2566"/>
    <s v="มิถุนายน 2566"/>
    <s v="สำนักงานเลขานุการกรม"/>
    <s v="กรมยุโรป"/>
    <s v="กรมยุโรป"/>
    <s v="กระทรวงการต่างประเทศ"/>
    <s v="โครงการปกติ 2566"/>
    <x v="0"/>
    <x v="6"/>
    <x v="0"/>
    <m/>
    <s v="https://emenscr.nesdc.go.th/viewer/view.html?id=64c0db3e506f8c044400c2bb"/>
    <m/>
  </r>
  <r>
    <s v="กิจกรรมที่ 10 อำนวยการและประสานนโยบายกิจการต่างประเทศ กิจการชายแดนและผู้อพยพ"/>
    <s v="กิจกรรมที่ 10 อำนวยการและประสานนโยบายกิจการต่างประเทศ กิจการชายแดนและผู้อพยพ"/>
    <s v="ด้านความมั่นคง"/>
    <x v="6"/>
    <s v="ตุลาคม 2565"/>
    <s v="กันยายน 2566"/>
    <s v="กองการต่างประเทศ"/>
    <s v="สำนักงานปลัดกระทรวงมหาดไทย"/>
    <s v="สป.มท."/>
    <s v="กระทรวงมหาดไทย"/>
    <s v="โครงการปกติ 2566"/>
    <x v="2"/>
    <x v="2"/>
    <x v="0"/>
    <m/>
    <s v="https://emenscr.nesdc.go.th/viewer/view.html?id=63e36401b321824906b75660"/>
    <m/>
  </r>
  <r>
    <s v="กิจกรรมที่ 10 อำนวยการและประสานนโยบายกิจการต่างประเทศ กิจการชายแดนและผู้อพยพ"/>
    <s v="กิจกรรมที่ 10 อำนวยการและประสานนโยบายกิจการต่างประเทศ กิจการชายแดนและผู้อพยพ"/>
    <s v="ด้านความมั่นคง"/>
    <x v="6"/>
    <s v="ตุลาคม 2565"/>
    <s v="กันยายน 2566"/>
    <s v="กองการต่างประเทศ"/>
    <s v="สำนักงานปลัดกระทรวงมหาดไทย"/>
    <s v="สป.มท."/>
    <s v="กระทรวงมหาดไทย"/>
    <s v="โครงการปกติ 2566"/>
    <x v="2"/>
    <x v="2"/>
    <x v="0"/>
    <m/>
    <s v="https://emenscr.nesdc.go.th/viewer/view.html?id=63e36401b321824906b75660"/>
    <m/>
  </r>
  <r>
    <s v="กิจกรรมที่ 10 อำนวยการและประสานนโยบายกิจการต่างประเทศ กิจการชายแดนและผู้อพยพ"/>
    <s v="กิจกรรมที่ 10 อำนวยการและประสานนโยบายกิจการต่างประเทศ กิจการชายแดนและผู้อพยพ"/>
    <s v="ด้านความมั่นคง"/>
    <x v="6"/>
    <s v="ตุลาคม 2565"/>
    <s v="กันยายน 2566"/>
    <s v="กองการต่างประเทศ"/>
    <s v="สำนักงานปลัดกระทรวงมหาดไทย"/>
    <s v="สป.มท."/>
    <s v="กระทรวงมหาดไทย"/>
    <s v="โครงการปกติ 2566"/>
    <x v="2"/>
    <x v="2"/>
    <x v="0"/>
    <m/>
    <s v="https://emenscr.nesdc.go.th/viewer/view.html?id=63e36401b321824906b75660"/>
    <m/>
  </r>
  <r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ด้านการพัฒนาและเสริมสร้างศักยภาพทรัพยากรมนุษย์"/>
    <x v="6"/>
    <s v="ตุลาคม 2565"/>
    <s v="กันยายน 2566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1"/>
    <x v="4"/>
    <x v="0"/>
    <m/>
    <s v="https://emenscr.nesdc.go.th/viewer/view.html?id=6426c6724fc7035c32905633"/>
    <m/>
  </r>
  <r>
    <s v="คณะผู้แทนไทยเข้าร่วมการประชุมสมัชชาสหประชาชาติ สมัยสามัญ ครั้งที่ 78 ในช่วงการประชุมสมัยหลัก (main session)"/>
    <s v="คณะผู้แทนไทยเข้าร่วมการประชุมสมัชชาสหประชาชาติ สมัยสามัญ ครั้งที่ 78 ในช่วงการประชุมสมัยหลัก (main session)"/>
    <s v="ด้านความมั่นคง"/>
    <x v="6"/>
    <s v="ตุลาคม 2565"/>
    <s v="ธันวาคม 2566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6"/>
    <x v="2"/>
    <x v="2"/>
    <x v="0"/>
    <m/>
    <s v="https://emenscr.nesdc.go.th/viewer/view.html?id=653b87c4adeb37723a2841d6"/>
    <m/>
  </r>
  <r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ด้านการสร้างความสามารถในการแข่งขัน"/>
    <x v="6"/>
    <s v="ตุลาคม 2565"/>
    <s v="กันยายน 2566"/>
    <s v="กองบริหารมาตรฐานระหว่างประเทศ"/>
    <s v="สำนักงานมาตรฐานผลิตภัณฑ์อุตสาหกรรม"/>
    <s v="สมอ."/>
    <s v="กระทรวงอุตสาหกรรม"/>
    <s v="โครงการปกติ 2566"/>
    <x v="2"/>
    <x v="2"/>
    <x v="0"/>
    <m/>
    <s v="https://emenscr.nesdc.go.th/viewer/view.html?id=63f6ee33728aa67344ffe26c"/>
    <m/>
  </r>
  <r>
    <s v="โครงการ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"/>
    <s v="โครงการ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"/>
    <s v="ด้านความมั่นคง"/>
    <x v="6"/>
    <s v="ตุลาคม 2565"/>
    <s v="กันยายน 2566"/>
    <m/>
    <s v="สำนักงานศาลรัฐธรรมนูญ"/>
    <s v="ศร."/>
    <s v="ศาล"/>
    <s v="โครงการปกติ 2566"/>
    <x v="0"/>
    <x v="0"/>
    <x v="0"/>
    <m/>
    <s v="https://emenscr.nesdc.go.th/viewer/view.html?id=640ad4fbb4e8c549053ad186"/>
    <m/>
  </r>
  <r>
    <s v="โครงการการสร้างความเข้าใจกับสหรัฐอเมริกาเกี่ยวกับการแก้ไขปัญหาการค้ามนุษย์ของไทย"/>
    <s v="โครงการการสร้างความเข้าใจกับสหรัฐอเมริกาเกี่ยวกับการแก้ไขปัญหาการค้ามนุษย์ของไทย"/>
    <s v="ด้านการสร้างโอกาสและความเสมอภาคทางสังคม"/>
    <x v="6"/>
    <s v="ตุลาคม 2565"/>
    <s v="กันยายน 2566"/>
    <s v="กองอเมริกาเหนือ"/>
    <s v="กรมอเมริกาและแปซิฟิกใต้"/>
    <s v="กรมอเมริกาฯ"/>
    <s v="กระทรวงการต่างประเทศ"/>
    <s v="โครงการปกติ 2566"/>
    <x v="0"/>
    <x v="0"/>
    <x v="0"/>
    <m/>
    <s v="https://emenscr.nesdc.go.th/viewer/view.html?id=641d832e4fc7035c328fe7e5"/>
    <m/>
  </r>
  <r>
    <s v="โครงการกำกับดูแลนิติบุคคล ให้สอดคล้องกับมาตรฐานสากล "/>
    <s v="โครงการกำกับดูแลนิติบุคคล ให้สอดคล้องกับมาตรฐานสากล "/>
    <s v="ด้านความมั่นคง"/>
    <x v="6"/>
    <s v="ตุลาคม 2565"/>
    <s v="กันยายน 2566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6"/>
    <x v="1"/>
    <x v="1"/>
    <x v="0"/>
    <m/>
    <s v="https://emenscr.nesdc.go.th/viewer/view.html?id=641173660d0e124460ea426d"/>
    <m/>
  </r>
  <r>
    <s v="โครงการขับเคลื่อนความสัมพันธ์ระหว่างประเทศ"/>
    <s v="โครงการขับเคลื่อนความสัมพันธ์ระหว่างประเทศ"/>
    <s v="ด้านความมั่นคง"/>
    <x v="6"/>
    <s v="ตุลาคม 2565"/>
    <s v="กันยายน 2566"/>
    <s v="กองการต่างประเทศ"/>
    <s v="สำนักงานปลัดกระทรวงมหาดไทย"/>
    <s v="สป.มท."/>
    <s v="กระทรวงมหาดไทย"/>
    <s v="โครงการปกติ 2566"/>
    <x v="2"/>
    <x v="2"/>
    <x v="2"/>
    <m/>
    <s v="https://emenscr.nesdc.go.th/viewer/view.html?id=63e460e0fceadd7336a59a70"/>
    <m/>
  </r>
  <r>
    <s v="โครงการความร่วมมือด้านศุลกากร การตรวจคนเข้าเมืองและการกักกัน (CIQ)  ภายใต้แผนงาน IMT-GT"/>
    <s v="โครงการความร่วมมือด้านศุลกากร การตรวจคนเข้าเมืองและการกักกัน (CIQ)  ภายใต้แผนงาน IMT-GT"/>
    <s v="ด้านความมั่นคง"/>
    <x v="6"/>
    <s v="ตุลาคม 2565"/>
    <s v="กันยายน 2566"/>
    <s v="สำนักงานศุลกากรภาคที่ 4 (ศภ.4)"/>
    <s v="กรมศุลกากร"/>
    <s v="กศก."/>
    <s v="กระทรวงการคลัง"/>
    <s v="โครงการปกติ 2566"/>
    <x v="1"/>
    <x v="4"/>
    <x v="0"/>
    <m/>
    <s v="https://emenscr.nesdc.go.th/viewer/view.html?id=63f335ebecd30773351f774e"/>
    <m/>
  </r>
  <r>
    <s v="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6"/>
    <s v="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6"/>
    <s v="ด้านการสร้างโอกาสและความเสมอภาคทางสังคม"/>
    <x v="6"/>
    <s v="ธันวาคม 2565"/>
    <s v="กันยายน 2566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6"/>
    <x v="2"/>
    <x v="2"/>
    <x v="0"/>
    <m/>
    <s v="https://emenscr.nesdc.go.th/viewer/view.html?id=63db662001784141abb03d1a"/>
    <m/>
  </r>
  <r>
    <s v="โครงการด้าน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"/>
    <s v="โครงการด้าน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"/>
    <s v="ด้านความมั่นคง"/>
    <x v="6"/>
    <s v="ตุลาคม 2565"/>
    <s v="กันยายน 2566"/>
    <m/>
    <s v="สำนักงานศาลรัฐธรรมนูญ"/>
    <s v="ศร."/>
    <s v="ศาล"/>
    <s v="โครงการปกติ 2566"/>
    <x v="0"/>
    <x v="0"/>
    <x v="0"/>
    <m/>
    <s v="https://emenscr.nesdc.go.th/viewer/view.html?id=640fe7f8f2aa244461ab88b9"/>
    <m/>
  </r>
  <r>
    <s v="โครงการตรวจประเมินตนเอง (Self-assessment) โดยใช้ ICAO PQ เพื่อยกระดับค่า EI และป้องกันไม่ให้เกิดข้อบกพร่องที่มีนัยยะสำคัญต่อความปลอดภัย (SSC) และข้อบกพร่องที่มีนัยยะสำคัญต่อการรักษาความปลอดภัย (SSeC)"/>
    <s v="โครงการตรวจประเมินตนเอง (Self-assessment) โดยใช้ ICAO PQ เพื่อยกระดับค่า EI และป้องกันไม่ให้เกิดข้อบกพร่องที่มีนัยยะสำคัญต่อความปลอดภัย (SSC) และข้อบกพร่องที่มีนัยยะสำคัญต่อการรักษาความปลอดภัย (SSeC)"/>
    <s v="ด้านการสร้างความสามารถในการแข่งขัน"/>
    <x v="6"/>
    <s v="มกราคม 2566"/>
    <s v="ธันวาคม 2569"/>
    <s v="ฝ่ายส่งเสริมอุตสาหกรรมการบิน"/>
    <s v="สำนักงานการบินพลเรือนแห่งประเทศไทย"/>
    <s v="กพท."/>
    <s v="กระทรวงคมนาคม"/>
    <s v="โครงการปกติ 2566"/>
    <x v="2"/>
    <x v="2"/>
    <x v="0"/>
    <m/>
    <s v="https://emenscr.nesdc.go.th/viewer/view.html?id=63fefbb6a4d626491278d534"/>
    <m/>
  </r>
  <r>
    <s v="โครงการตรวจสอบคุณสมบัติและความเหาะสมของผู้บริหาร ผู้เป็นเจ้าของหรือผู้ถือหุ้นใหญ่ของสถาบันการเงินตามหลักความเสี่ยง"/>
    <s v="โครงการตรวจสอบคุณสมบัติและความเหาะสมของผู้บริหาร ผู้เป็นเจ้าของหรือผู้ถือหุ้นใหญ่ของสถาบันการเงินตามหลักความเสี่ยง"/>
    <s v="ด้านความมั่นคง"/>
    <x v="6"/>
    <s v="ตุลาคม 2565"/>
    <s v="กันยายน 2566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6"/>
    <x v="1"/>
    <x v="1"/>
    <x v="0"/>
    <m/>
    <s v="https://emenscr.nesdc.go.th/viewer/view.html?id=64117216f2aa244461ab8a03"/>
    <m/>
  </r>
  <r>
    <s v="โครงการบริหารจัดการความรู้"/>
    <s v="โครงการบริหารจัดการความรู้"/>
    <s v="ด้านความมั่นคง"/>
    <x v="6"/>
    <s v="กุมภาพันธ์ 2566"/>
    <s v="กันยายน 2566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6"/>
    <x v="1"/>
    <x v="1"/>
    <x v="0"/>
    <m/>
    <s v="https://emenscr.nesdc.go.th/viewer/view.html?id=641c10094c7477142637ad1f"/>
    <m/>
  </r>
  <r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ด้านความมั่นคง"/>
    <x v="6"/>
    <s v="ตุลาคม 2565"/>
    <s v="กันยายน 2566"/>
    <m/>
    <s v="สำนักงานศาลรัฐธรรมนูญ"/>
    <s v="ศร."/>
    <s v="ศาล"/>
    <s v="โครงการปกติ 2566"/>
    <x v="0"/>
    <x v="0"/>
    <x v="0"/>
    <m/>
    <s v="https://emenscr.nesdc.go.th/viewer/view.html?id=640fef60f2aa244461ab88c9"/>
    <m/>
  </r>
  <r>
    <s v="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"/>
    <s v="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"/>
    <s v="ด้านความมั่นคง"/>
    <x v="6"/>
    <s v="ตุลาคม 2565"/>
    <s v="กันยายน 2566"/>
    <s v="กองความร่วมมือและพัฒนามาตรฐาน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6"/>
    <x v="1"/>
    <x v="1"/>
    <x v="0"/>
    <m/>
    <s v="https://emenscr.nesdc.go.th/viewer/view.html?id=64142e0f00b67d08a43a7e92"/>
    <m/>
  </r>
  <r>
    <s v="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"/>
    <s v="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s v="กรมสนธิสัญญาและกฎหมาย"/>
    <s v="กรมสนธิสัญญาฯ"/>
    <s v="กระทรวงการต่างประเทศ"/>
    <s v="โครงการปกติ 2566"/>
    <x v="1"/>
    <x v="1"/>
    <x v="0"/>
    <m/>
    <s v="https://emenscr.nesdc.go.th/viewer/view.html?id=64216150a075f65c3927ad68"/>
    <m/>
  </r>
  <r>
    <s v="โครงการปรับปรุงหลักเกณฑ์การแสดงตนและการตรวจสอบข้อเท็จจริงเกี่่ยวกับลูกค้าให้สอดคล้องกับมาตรฐานสากลและเป็นเอกภาพ "/>
    <s v="โครงการปรับปรุงหลักเกณฑ์การแสดงตนและการตรวจสอบข้อเท็จจริงเกี่่ยวกับลูกค้าให้สอดคล้องกับมาตรฐานสากลและเป็นเอกภาพ 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6"/>
    <x v="1"/>
    <x v="1"/>
    <x v="0"/>
    <m/>
    <s v="https://emenscr.nesdc.go.th/viewer/view.html?id=63e9ffa28d48ef490cf56499"/>
    <m/>
  </r>
  <r>
    <s v="โครงการเผยแพร่ความรู้เกี่ยวกับมาตรการด้านการต่อต้านการสนับสนุนทางการเงินแก่การแพร่ขยายอาวุธที่มีอานุภาพทำลายล้างสูง (CPF) "/>
    <s v="โครงการเผยแพร่ความรู้เกี่ยวกับมาตรการด้านการต่อต้านการสนับสนุนทางการเงินแก่การแพร่ขยายอาวุธที่มีอานุภาพทำลายล้างสูง (CPF) "/>
    <s v="ด้านความมั่นคง"/>
    <x v="6"/>
    <s v="กุมภาพันธ์ 2566"/>
    <s v="กรกฎาคม 2566"/>
    <s v="กองความร่วมมือและพัฒนามาตรฐาน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6"/>
    <x v="1"/>
    <x v="1"/>
    <x v="0"/>
    <m/>
    <s v="https://emenscr.nesdc.go.th/viewer/view.html?id=6412e16bfa7c0d08aa697783"/>
    <m/>
  </r>
  <r>
    <s v="โครงการฝึกอบรมตามมาตรฐานขององค์การการบินพลเรือนระหว่างประเทศ (ICAO)"/>
    <s v="โครงการฝึกอบรมตามมาตรฐานขององค์การการบินพลเรือนระหว่างประเทศ (ICAO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6"/>
    <x v="0"/>
    <x v="6"/>
    <x v="0"/>
    <m/>
    <s v="https://emenscr.nesdc.go.th/viewer/view.html?id=640f40bd8d48ef490cf5e8f0"/>
    <m/>
  </r>
  <r>
    <s v="โครงการฝึกอบรมตามมาตรฐานขององค์การทางทะเลระหว่างประเทศ (IMO)"/>
    <s v="โครงการฝึกอบรมตามมาตรฐานขององค์การทางทะเลระหว่างประเทศ (IMO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6"/>
    <x v="0"/>
    <x v="6"/>
    <x v="0"/>
    <m/>
    <s v="https://emenscr.nesdc.go.th/viewer/view.html?id=640f44d08d48ef490cf5e8f5"/>
    <m/>
  </r>
  <r>
    <s v="โครงการภารกิจการทูตสิ่งแวดล้อม การเปลี่ยนแปลงสภาพภูมิอากาศ และการพัฒนาที่ยั่งยืน (Green Diplomacy)"/>
    <s v="โครงการภารกิจการทูตสิ่งแวดล้อม การเปลี่ยนแปลงสภาพภูมิอากาศ และการพัฒนาที่ยั่งยืน (Green Diplomacy)"/>
    <s v="ด้านการพัฒนาและเสริมสร้างศักยภาพทรัพยากรมนุษย์"/>
    <x v="6"/>
    <s v="ตุลาคม 2565"/>
    <s v="กันยายน 2566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6"/>
    <x v="1"/>
    <x v="4"/>
    <x v="0"/>
    <m/>
    <s v="https://emenscr.nesdc.go.th/viewer/view.html?id=6538e65bf87bf0722e1e7c01"/>
    <m/>
  </r>
  <r>
    <s v="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"/>
    <s v="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"/>
    <s v="ด้านความมั่นคง"/>
    <x v="6"/>
    <s v="ตุลาคม 2565"/>
    <s v="กันยายน 2566"/>
    <m/>
    <s v="สำนักงานศาลรัฐธรรมนูญ"/>
    <s v="ศร."/>
    <s v="ศาล"/>
    <s v="โครงการปกติ 2566"/>
    <x v="0"/>
    <x v="0"/>
    <x v="0"/>
    <m/>
    <s v="https://emenscr.nesdc.go.th/viewer/view.html?id=640e94adfceadd7336a5ad29"/>
    <m/>
  </r>
  <r>
    <s v="โครงการยกระดับด้านความปลอดภัยสู่ CAT1"/>
    <s v="โครงการยกระดับด้านความปลอดภัยสู่ CAT1"/>
    <s v="ด้านการสร้างความสามารถในการแข่งขัน"/>
    <x v="6"/>
    <s v="มกราคม 2566"/>
    <s v="ธันวาคม 2567"/>
    <s v="ฝ่ายส่งเสริมอุตสาหกรรมการบิน"/>
    <s v="สำนักงานการบินพลเรือนแห่งประเทศไทย"/>
    <s v="กพท."/>
    <s v="กระทรวงคมนาคม"/>
    <s v="โครงการปกติ 2566"/>
    <x v="0"/>
    <x v="0"/>
    <x v="0"/>
    <m/>
    <s v="https://emenscr.nesdc.go.th/viewer/view.html?id=63ff0a1cb321824906b79fbe"/>
    <m/>
  </r>
  <r>
    <s v="โครงการแลกเปลี่ยนข้อมูล การข่าวและการประสานงาน เพื่อต่อต้านการฟอกเงิน 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 "/>
    <s v="โครงการแลกเปลี่ยนข้อมูล การข่าวและการประสานงาน เพื่อต่อต้านการฟอกเงิน 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 "/>
    <s v="ด้านความมั่นคง"/>
    <x v="6"/>
    <s v="ตุลาคม 2565"/>
    <s v="กันยายน 2566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6"/>
    <x v="1"/>
    <x v="1"/>
    <x v="0"/>
    <m/>
    <s v="https://emenscr.nesdc.go.th/viewer/view.html?id=64116f210d0e124460ea4260"/>
    <m/>
  </r>
  <r>
    <s v="โครงการเสริมสร้างความรู้ความเข้าใจความเสี่ยงด้าน ML/TF/PF แก่องค์กรไม่แสวงหากำไร "/>
    <s v="โครงการเสริมสร้างความรู้ความเข้าใจความเสี่ยงด้าน ML/TF/PF แก่องค์กรไม่แสวงหากำไร "/>
    <s v="ด้านความมั่นคง"/>
    <x v="6"/>
    <s v="กรกฎาคม 2566"/>
    <s v="กันยายน 2566"/>
    <s v="กองความร่วมมือและพัฒนามาตรฐาน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6"/>
    <x v="1"/>
    <x v="1"/>
    <x v="0"/>
    <m/>
    <s v="https://emenscr.nesdc.go.th/viewer/view.html?id=6417387d00b67d08a43a8063"/>
    <m/>
  </r>
  <r>
    <s v="จำนวนสนธิสัญญา อนุสัญญา พิธีสาร 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มาตรฐานสากลและพันธกรณีระหว่างประเทศ"/>
    <s v="จำนวนสนธิสัญญา อนุสัญญา พิธีสาร 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มาตรฐานสากลและพันธกรณีระหว่างประเทศ"/>
    <s v="ด้านความมั่นคง"/>
    <x v="6"/>
    <s v="ตุลาคม 2565"/>
    <s v="กันยายน 2566"/>
    <s v="กองสนธิสัญญา"/>
    <s v="กรมสนธิสัญญาและกฎหมาย"/>
    <s v="กรมสนธิสัญญาฯ"/>
    <s v="กระทรวงการต่างประเทศ"/>
    <s v="โครงการปกติ 2566"/>
    <x v="2"/>
    <x v="2"/>
    <x v="0"/>
    <m/>
    <s v="https://emenscr.nesdc.go.th/viewer/view.html?id=643f972f10ea9962e46de46b"/>
    <m/>
  </r>
  <r>
    <s v="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การส่งผู้ร้ายข้ามแดนและการรับตัวผู้ต้องหาที่เป็นผู้ร้ายกลับมาดำเนินคดีตามกระบวนการยุติธรรมของไทย"/>
    <s v="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การส่งผู้ร้ายข้ามแดนและการรับตัวผู้ต้องหาที่เป็นผู้ร้ายกลับมาดำเนินคดีตามกระบวนการยุติธรรมของไทย"/>
    <s v="ด้านความมั่นคง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6"/>
    <x v="2"/>
    <x v="2"/>
    <x v="0"/>
    <m/>
    <s v="https://emenscr.nesdc.go.th/viewer/view.html?id=64180d5c0deee808afc715c1"/>
    <m/>
  </r>
  <r>
    <s v="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"/>
    <s v="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"/>
    <s v="ด้านความมั่นคง"/>
    <x v="7"/>
    <s v="ตุลาคม 2566"/>
    <s v="กันยายน 2567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2"/>
    <x v="0"/>
    <m/>
    <s v="https://emenscr.nesdc.go.th/viewer/view.html?id=658d64a866940b3b333383c6"/>
    <m/>
  </r>
  <r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7"/>
    <s v="ตุลาคม 2566"/>
    <s v="กันยายน 2567"/>
    <s v="กองความมั่นคงทางทะเล"/>
    <s v="สำนักงานสภาความมั่นคงแห่งชาติ"/>
    <s v="สมช."/>
    <s v="สำนักนายกรัฐมนตรี"/>
    <s v="โครงการปกติ 2567"/>
    <x v="2"/>
    <x v="2"/>
    <x v="2"/>
    <m/>
    <s v="https://emenscr.nesdc.go.th/viewer/view.html?id=6597cbc5a4da863b27b20a14"/>
    <m/>
  </r>
  <r>
    <s v="การเข้าร่วมการประชุม Tenth Conference of States Parties (CSP10) ในกรอบสนธิสัญญาว่าด้วยการค้าอาวุธ ณ นครเจนีวา "/>
    <s v="การเข้าร่วมการประชุม Tenth Conference of States Parties (CSP10) ในกรอบสนธิสัญญาว่าด้วยการค้าอาวุธ ณ นครเจนีวา "/>
    <s v="ด้านความมั่นคง"/>
    <x v="7"/>
    <s v="ตุลาคม 2566"/>
    <s v="กันยายน 2567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7"/>
    <x v="0"/>
    <m/>
    <s v="https://emenscr.nesdc.go.th/viewer/view.html?id=658bcd0719d0a33b26c4ef9d"/>
    <m/>
  </r>
  <r>
    <s v="การเข้าร่วมการประชุมสมัชชาสหประชาชาติ  สมัยสามัญ ครั้งที่ 79 (79th Session of the United Nations General Assembly: UNGA79)"/>
    <s v="การเข้าร่วมการประชุมสมัชชาสหประชาชาติ  สมัยสามัญ ครั้งที่ 79 (79th Session of the United Nations General Assembly: UNGA79)"/>
    <s v="ด้านความมั่นคง"/>
    <x v="7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7"/>
    <x v="0"/>
    <x v="0"/>
    <x v="0"/>
    <m/>
    <s v="https://emenscr.nesdc.go.th/viewer/view.html?id=658e980da4da863b27b207e7"/>
    <m/>
  </r>
  <r>
    <s v="การเข้าร่วมการประชุมอนุสัญญาห้ามทุ่นระเบิดสังหารบุคคล (Anti-Personnel Mine Ban Convention: MSP) ครั้งที่ ๒๑ (21MSP)"/>
    <s v="การเข้าร่วมการประชุมอนุสัญญาห้ามทุ่นระเบิดสังหารบุคคล (Anti-Personnel Mine Ban Convention: MSP) ครั้งที่ ๒๑ (21MSP)"/>
    <s v="ด้านความมั่นคง"/>
    <x v="7"/>
    <s v="ตุลาคม 2566"/>
    <s v="กันยายน 2567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7"/>
    <x v="0"/>
    <m/>
    <s v="https://emenscr.nesdc.go.th/viewer/view.html?id=658af81462e90d5c6f002f9f"/>
    <m/>
  </r>
  <r>
    <s v="การจัดทำมาตรการเชิงรุกในการป้องกันอาชญากรรมที่มีความเสี่ยงสูง"/>
    <s v="การจัดทำมาตรการเชิงรุกในการป้องกันอาชญากรรมที่มีความเสี่ยงสูง"/>
    <s v="ด้านความมั่นคง"/>
    <x v="7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7"/>
    <x v="1"/>
    <x v="1"/>
    <x v="0"/>
    <m/>
    <s v="https://emenscr.nesdc.go.th/viewer/view.html?id=65641ea366940b3b3333762f"/>
    <m/>
  </r>
  <r>
    <s v="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"/>
    <s v="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"/>
    <s v="ด้านความมั่นคง"/>
    <x v="7"/>
    <s v="ตุลาคม 2566"/>
    <s v="กันยายน 2567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2"/>
    <x v="0"/>
    <m/>
    <s v="https://emenscr.nesdc.go.th/viewer/view.html?id=658d5edc62e90d5c6f00468d"/>
    <m/>
  </r>
  <r>
    <s v="การจัดส่งเจ้าหน้าที่ไปช่วยปฏิบัติงานที่ คผถ. ณ นครนิวยอร์ก ในช่วง การประชุมสมัยหลัก (main session) ของการประชุม UNGA79 "/>
    <s v="การจัดส่งเจ้าหน้าที่ไปช่วยปฏิบัติงานที่ คผถ. ณ นครนิวยอร์ก ในช่วง การประชุมสมัยหลัก (main session) ของการประชุม UNGA79 "/>
    <s v="ด้านความมั่นคง"/>
    <x v="7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7"/>
    <x v="0"/>
    <x v="0"/>
    <x v="0"/>
    <m/>
    <s v="https://emenscr.nesdc.go.th/viewer/view.html?id=658ea33e19d0a33b26c4f086"/>
    <m/>
  </r>
  <r>
    <s v="การเจรจาจัดทำความตกลงระหว่างประเทศว่าด้วยความร่วมมือในเรื่องทางอาญา"/>
    <s v="การเจรจาจัดทำความตกลงระหว่างประเทศว่าด้วยความร่วมมือในเรื่องทางอาญา"/>
    <s v="ด้านความมั่นคง"/>
    <x v="7"/>
    <s v="ตุลาคม 2566"/>
    <s v="กันยายน 2567"/>
    <s v="กองสนธิสัญญา"/>
    <s v="กรมสนธิสัญญาและกฎหมาย"/>
    <s v="กรมสนธิสัญญาฯ"/>
    <s v="กระทรวงการต่างประเทศ"/>
    <s v="โครงการปกติ 2567"/>
    <x v="2"/>
    <x v="2"/>
    <x v="0"/>
    <m/>
    <s v="https://emenscr.nesdc.go.th/viewer/view.html?id=6583c8fe62e90d5c6f000fc9"/>
    <m/>
  </r>
  <r>
    <s v="การเจรจาจัดทำตราสารระหว่างประเทศ ว่าด้วยการป้องกัน เตรียมความพร้อม และรับมือกับโรคระบาด และการเสริมสร้างความเข้มแข็งให้กับกลไกและกฎระเบียบขององค์การอนามัยโลก"/>
    <s v="การเจรจาจัดทำตราสารระหว่างประเทศ ว่าด้วยการป้องกัน เตรียมความพร้อม และรับมือกับโรคระบาด และการเสริมสร้างความเข้มแข็งให้กับกลไกและกฎระเบียบขององค์การอนามัยโลก"/>
    <s v="ด้านความมั่นคง"/>
    <x v="7"/>
    <s v="ตุลาคม 2566"/>
    <s v="กันยายน 2567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2"/>
    <x v="0"/>
    <m/>
    <s v="https://emenscr.nesdc.go.th/viewer/view.html?id=658d62ae3b1d2f5c66625b43"/>
    <m/>
  </r>
  <r>
    <s v="การเจรจาและการประชุมนานาชาติ"/>
    <s v="การเจรจาและการประชุมนานาชาติ"/>
    <s v="ด้านความมั่นคง"/>
    <x v="7"/>
    <s v="ตุลาคม 2566"/>
    <s v="กันยายน 2567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7"/>
    <x v="2"/>
    <x v="2"/>
    <x v="0"/>
    <m/>
    <s v="https://emenscr.nesdc.go.th/viewer/view.html?id=65670fe1bcbd745c67dd0626"/>
    <m/>
  </r>
  <r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ด้านความมั่นคง"/>
    <x v="7"/>
    <s v="ตุลาคม 2566"/>
    <s v="กันยายน 2567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7"/>
    <x v="0"/>
    <m/>
    <s v="https://emenscr.nesdc.go.th/viewer/view.html?id=658d69bd66940b3b333383c8"/>
    <m/>
  </r>
  <r>
    <s v="การดำเนินงานความร่วมมือด้านทุนฝึกอบรมกับต่างประเทศ"/>
    <s v="การดำเนินงานความร่วมมือด้านทุนฝึกอบรมกับต่างประเทศ"/>
    <s v="ด้านความมั่นคง"/>
    <x v="7"/>
    <s v="ตุลาคม 2566"/>
    <s v="กันยายน 2567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7"/>
    <x v="2"/>
    <x v="2"/>
    <x v="0"/>
    <m/>
    <s v="https://emenscr.nesdc.go.th/viewer/view.html?id=658bf4297482073b2da5962c"/>
    <m/>
  </r>
  <r>
    <s v="การดำเนินงานเพื่อปรับปรุงแก้ไขกฎหมายภายในให้สอดคล้องกับพันธกรณีตามอนุสัญญาสหประชาชาติว่าด้วยกฎหมายทะเล ค.ศ. 1982 (UNCLOS)"/>
    <s v="การดำเนินงานเพื่อปรับปรุงแก้ไขกฎหมายภายในให้สอดคล้องกับพันธกรณีตามอนุสัญญาสหประชาชาติว่าด้วยกฎหมายทะเล ค.ศ. 1982 (UNCLOS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ฎหมาย"/>
    <s v="กรมสนธิสัญญาและกฎหมาย"/>
    <s v="กรมสนธิสัญญาฯ"/>
    <s v="กระทรวงการต่างประเทศ"/>
    <s v="โครงการปกติ 2567"/>
    <x v="1"/>
    <x v="4"/>
    <x v="0"/>
    <m/>
    <s v="https://emenscr.nesdc.go.th/viewer/view.html?id=6583bafda4da863b27b20493"/>
    <m/>
  </r>
  <r>
    <s v="การดำเนินงานภายใต้กลไก Universal Periodic Review (UPR)"/>
    <s v="การดำเนินงานภายใต้กลไก Universal Periodic Review (UPR)"/>
    <s v="ด้านความมั่นคง"/>
    <x v="7"/>
    <s v="ตุลาคม 2566"/>
    <s v="กันยายน 2567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2"/>
    <x v="0"/>
    <m/>
    <s v="https://emenscr.nesdc.go.th/viewer/view.html?id=658d66877482073b2da596cd"/>
    <m/>
  </r>
  <r>
    <s v="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"/>
    <s v="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"/>
    <s v="ด้านความมั่นคง"/>
    <x v="7"/>
    <s v="ตุลาคม 2566"/>
    <s v="กันยายน 2567"/>
    <s v="กองกำกับและตรวจสอบ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7"/>
    <x v="1"/>
    <x v="1"/>
    <x v="0"/>
    <m/>
    <s v="https://emenscr.nesdc.go.th/viewer/view.html?id=657031e2a4da863b27b1fc74"/>
    <m/>
  </r>
  <r>
    <s v="การประชุม Ad Hoc Committee (AHC) to Elaborate a Comprehensive International Convention on Countering the Use of Information and Communications Technologies for Criminal Purposes "/>
    <s v="การประชุม Ad Hoc Committee (AHC) to Elaborate a Comprehensive International Convention on Countering the Use of Information and Communications Technologies for Criminal Purposes "/>
    <s v="ด้านความมั่นคง"/>
    <x v="7"/>
    <s v="ตุลาคม 2566"/>
    <s v="กันยายน 2567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7"/>
    <x v="0"/>
    <m/>
    <s v="https://emenscr.nesdc.go.th/viewer/view.html?id=658b0eee7482073b2da595b9"/>
    <m/>
  </r>
  <r>
    <s v="การประชุมเชิงปฏิบัติการว่าด้วยการปกป้องสิ่งแวดล้อมทางทะเลในทะเลจีนใต้"/>
    <s v="การประชุมเชิงปฏิบัติการว่าด้วยการปกป้องสิ่งแวดล้อมทางทะเลในทะเลจีนใต้"/>
    <s v="ด้านการสร้างการเติบโตบนคุณภาพชีวิตที่เป็นมิตรต่อสิ่งแวดล้อม"/>
    <x v="7"/>
    <s v="พฤษภาคม 2567"/>
    <s v="พฤษภาคม 2567"/>
    <s v="กองความสัมพันธ์กับคู่เจรจาและองค์การระหว่างประเทศ"/>
    <s v="กรมอาเซียน"/>
    <s v="กรมอาเซียน"/>
    <s v="กระทรวงการต่างประเทศ"/>
    <s v="โครงการปกติ 2567"/>
    <x v="0"/>
    <x v="0"/>
    <x v="0"/>
    <m/>
    <s v="https://emenscr.nesdc.go.th/viewer/view.html?id=667171c8dc4dda1b5e2f66ff"/>
    <m/>
  </r>
  <r>
    <s v="การประชุมเตรียมการเพื่อเข้าร่วมการประชุมสมัชชาสหประชาชาติ  สมัยสามัญ ครั้งที่ 79 (79th Session of the United Nations General Assembly: UNGA79)"/>
    <s v="การประชุมเตรียมการเพื่อเข้าร่วมการประชุมสมัชชาสหประชาชาติ  สมัยสามัญ ครั้งที่ 79 (79th Session of the United Nations General Assembly: UNGA79)"/>
    <s v="ด้านความมั่นคง"/>
    <x v="7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7"/>
    <x v="0"/>
    <x v="0"/>
    <x v="0"/>
    <m/>
    <s v="https://emenscr.nesdc.go.th/viewer/view.html?id=658e557062e90d5c6f0047d1"/>
    <m/>
  </r>
  <r>
    <s v="การประชุมรัฐภาคีอนุสัญญาสหประชาชาติว่าด้วยการต่อต้านการทุจริต สมัยที่ 10 (10th session of the United Nations Convention against Corruption: UNCAC COSP) "/>
    <s v="การประชุมรัฐภาคีอนุสัญญาสหประชาชาติว่าด้วยการต่อต้านการทุจริต สมัยที่ 10 (10th session of the United Nations Convention against Corruption: UNCAC COSP) "/>
    <s v="ด้านความมั่นคง"/>
    <x v="7"/>
    <s v="ธันวาคม 2566"/>
    <s v="ธันวาคม 2566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2"/>
    <x v="0"/>
    <m/>
    <s v="https://emenscr.nesdc.go.th/viewer/view.html?id=658d6acc3b1d2f5c66625b53"/>
    <m/>
  </r>
  <r>
    <s v="การประชุมรัฐสมาชิกของคณะกรรมการว่าด้วยการใช้อวกาศส่วนนอกในทางสันติ (Committee on the Peaceful Uses of Outer Space – COPUOS) ครั้งที่ ๖๗ "/>
    <s v="การประชุมรัฐสมาชิกของคณะกรรมการว่าด้วยการใช้อวกาศส่วนนอกในทางสันติ (Committee on the Peaceful Uses of Outer Space – COPUOS) ครั้งที่ ๖๗ "/>
    <s v="ด้านความมั่นคง"/>
    <x v="7"/>
    <s v="ตุลาคม 2566"/>
    <s v="กันยายน 2567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7"/>
    <x v="0"/>
    <m/>
    <s v="https://emenscr.nesdc.go.th/viewer/view.html?id=658bd86e19d0a33b26c4efb6"/>
    <m/>
  </r>
  <r>
    <s v="การประชุมสุดยอดกลุ่มประเทศไม่ฝักใฝ่ฝ่ายใด (NAM Summit) ครั้งที่ 19 และการประชุมที่เกี่ยวข้อง "/>
    <s v="การประชุมสุดยอดกลุ่มประเทศไม่ฝักใฝ่ฝ่ายใด (NAM Summit) ครั้งที่ 19 และการประชุมที่เกี่ยวข้อง "/>
    <s v="ด้านความมั่นคง"/>
    <x v="7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7"/>
    <x v="0"/>
    <x v="0"/>
    <x v="0"/>
    <m/>
    <s v="https://emenscr.nesdc.go.th/viewer/view.html?id=658ea64319d0a33b26c4f088"/>
    <m/>
  </r>
  <r>
    <s v="การประสานความร่วมมือเชิงรุกและการตอบสนองข้อมูลด้านการกำกับตรวจสอบ"/>
    <s v="การประสานความร่วมมือเชิงรุกและการตอบสนองข้อมูลด้านการกำกับตรวจสอบ"/>
    <s v="ด้านความมั่นคง"/>
    <x v="7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7"/>
    <x v="1"/>
    <x v="1"/>
    <x v="0"/>
    <m/>
    <s v="https://emenscr.nesdc.go.th/viewer/view.html?id=6564245a7ee34a5c6dbc6207"/>
    <m/>
  </r>
  <r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ด้านการสร้างความสามารถในการแข่งขัน"/>
    <x v="7"/>
    <s v="ตุลาคม 2566"/>
    <s v="กันยายน 2567"/>
    <s v="กองการต่างประเทศ"/>
    <s v="สำนักงานปลัดกระทรวงคมนาคม"/>
    <s v="สป.คค."/>
    <s v="กระทรวงคมนาคม"/>
    <s v="โครงการปกติ 2567"/>
    <x v="2"/>
    <x v="7"/>
    <x v="2"/>
    <m/>
    <s v="https://emenscr.nesdc.go.th/viewer/view.html?id=658556e9a4da863b27b2058e"/>
    <m/>
  </r>
  <r>
    <s v="การส่งเยาวชน เพื่อเข้าร่วมองค์ประกอบคณะผู้แทนไทยในการประชุมสมัชชาสหประชาชาติ  สมัยสามัญ ครั้งที่ 79 (UNGA79) ณ นครนิวยอร์ก"/>
    <s v="การส่งเยาวชน เพื่อเข้าร่วมองค์ประกอบคณะผู้แทนไทยในการประชุมสมัชชาสหประชาชาติ  สมัยสามัญ ครั้งที่ 79 (UNGA79) ณ นครนิวยอร์ก"/>
    <s v="ด้านความมั่นคง"/>
    <x v="7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7"/>
    <x v="0"/>
    <x v="0"/>
    <x v="0"/>
    <m/>
    <s v="https://emenscr.nesdc.go.th/viewer/view.html?id=658ea0057482073b2da596f6"/>
    <m/>
  </r>
  <r>
    <s v="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และไม่เป็นทางการ)"/>
    <s v="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และไม่เป็นทางการ)"/>
    <s v="ด้านความมั่นคง"/>
    <x v="7"/>
    <s v="ตุลาคม 2566"/>
    <s v="กันยายน 2567"/>
    <s v="กองความร่วมมือและพัฒนามาตรฐาน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7"/>
    <x v="1"/>
    <x v="1"/>
    <x v="0"/>
    <m/>
    <s v="https://emenscr.nesdc.go.th/viewer/view.html?id=655dc2a23b1d2f5c6661de7a"/>
    <m/>
  </r>
  <r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ด้านการพัฒนาและเสริมสร้างศักยภาพทรัพยากรมนุษย์"/>
    <x v="7"/>
    <s v="ตุลาคม 2566"/>
    <s v="กันยายน 2567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7"/>
    <x v="1"/>
    <x v="4"/>
    <x v="0"/>
    <m/>
    <s v="https://emenscr.nesdc.go.th/viewer/view.html?id=658d6d3dbcbd745c67dd7c2b"/>
    <m/>
  </r>
  <r>
    <s v="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"/>
    <s v="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"/>
    <s v="ด้านการสร้างความสามารถในการแข่งขัน"/>
    <x v="7"/>
    <s v="ตุลาคม 2566"/>
    <s v="กันยายน 2567"/>
    <s v="กองบริหารมาตรฐานระหว่างประเทศ"/>
    <s v="สำนักงานมาตรฐานผลิตภัณฑ์อุตสาหกรรม"/>
    <s v="สมอ."/>
    <s v="กระทรวงอุตสาหกรรม"/>
    <s v="โครงการปกติ 2567"/>
    <x v="2"/>
    <x v="7"/>
    <x v="2"/>
    <m/>
    <s v="https://emenscr.nesdc.go.th/viewer/view.html?id=6582ba897ee34a5c6dbca043"/>
    <m/>
  </r>
  <r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ด้านการสร้างความสามารถในการแข่งขัน"/>
    <x v="7"/>
    <s v="ตุลาคม 2566"/>
    <s v="กันยายน 2567"/>
    <s v="กองบริหารมาตรฐานระหว่างประเทศ"/>
    <s v="สำนักงานมาตรฐานผลิตภัณฑ์อุตสาหกรรม"/>
    <s v="สมอ."/>
    <s v="กระทรวงอุตสาหกรรม"/>
    <s v="โครงการปกติ 2567"/>
    <x v="2"/>
    <x v="7"/>
    <x v="0"/>
    <m/>
    <s v="https://emenscr.nesdc.go.th/viewer/view.html?id=6583bfa7bcbd745c67dd44b5"/>
    <m/>
  </r>
  <r>
    <s v="ค่าฝึกซ้อมการค้นหาและช่วยเหลืออากาศยานประสบภัย (Search and Rescue Exercise: SAREX)"/>
    <s v="ค่าฝึกซ้อมการค้นหาและช่วยเหลืออากาศยานประสบภัย (Search and Rescue Exercise: SAREX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7"/>
    <x v="0"/>
    <x v="6"/>
    <x v="0"/>
    <m/>
    <s v="https://emenscr.nesdc.go.th/viewer/view.html?id=66561b2e55fb162ad95a56a6"/>
    <m/>
  </r>
  <r>
    <s v="ค่าฝึกซ้อมร่วมกับเรือโดยสาร (Passenger Ship Training) กรณีเรือประสบภัย"/>
    <s v="ค่าฝึกซ้อมร่วมกับเรือโดยสาร (Passenger Ship Training) กรณีเรือประสบภัย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7"/>
    <x v="0"/>
    <x v="6"/>
    <x v="0"/>
    <m/>
    <s v="https://emenscr.nesdc.go.th/viewer/view.html?id=6656210f9349501f91150e21"/>
    <m/>
  </r>
  <r>
    <s v="โครงการ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โครงการ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ด้านความมั่นคง"/>
    <x v="7"/>
    <s v="ตุลาคม 2566"/>
    <s v="กันยายน 2567"/>
    <m/>
    <s v="สำนักงานศาลรัฐธรรมนูญ"/>
    <s v="ศร."/>
    <s v="ศาล"/>
    <s v="โครงการปกติ 2567"/>
    <x v="0"/>
    <x v="0"/>
    <x v="0"/>
    <m/>
    <s v="https://emenscr.nesdc.go.th/viewer/view.html?id=6548c3ad849df01bb9255c67"/>
    <m/>
  </r>
  <r>
    <s v="โครงการการรณรงค์สมัครรับเลือกตั้งสมาชิกคณะมนตรีสิทธิมนุษยชนแห่งสหประชาชาติ"/>
    <s v="โครงการการรณรงค์สมัครรับเลือกตั้งสมาชิกคณะมนตรีสิทธิมนุษยชนแห่งสหประชาชาติ"/>
    <s v="ด้านความมั่นคง"/>
    <x v="7"/>
    <s v="ตุลาคม 2566"/>
    <s v="กันยายน 2567"/>
    <s v="กองการสังคม"/>
    <s v="กรมองค์การระหว่างประเทศ"/>
    <s v="กรมองค์การฯ"/>
    <s v="กระทรวงการต่างประเทศ"/>
    <s v="ปรับปรุงโครงการสำคัญ 2567"/>
    <x v="2"/>
    <x v="7"/>
    <x v="2"/>
    <m/>
    <s v="https://emenscr.nesdc.go.th/viewer/view.html?id=66500db4995a3a1f8f167168"/>
    <m/>
  </r>
  <r>
    <s v="โครงการการสร้างความเข้าใจกับสหรัฐอเมริกาเกี่ยวกับการแก้ไขปัญหาการค้ามนุษย์ของไทย"/>
    <s v="โครงการการสร้างความเข้าใจกับสหรัฐอเมริกาเกี่ยวกับการแก้ไขปัญหาการค้ามนุษย์ของไทย"/>
    <s v="ด้านการสร้างโอกาสและความเสมอภาคทางสังคม"/>
    <x v="7"/>
    <s v="ตุลาคม 2566"/>
    <s v="กันยายน 2567"/>
    <s v="กองอเมริกาเหนือ"/>
    <s v="กรมอเมริกาและแปซิฟิกใต้"/>
    <s v="กรมอเมริกาฯ"/>
    <s v="กระทรวงการต่างประเทศ"/>
    <s v="โครงการปกติ 2567"/>
    <x v="0"/>
    <x v="0"/>
    <x v="0"/>
    <m/>
    <s v="https://emenscr.nesdc.go.th/viewer/view.html?id=6589753519d0a33b26c4eee4"/>
    <m/>
  </r>
  <r>
    <s v="โครงการกำกับดูแลนิติบุคคล ให้สอดคล้องกับมาตรฐานสากล "/>
    <s v="โครงการกำกับดูแลนิติบุคคล ให้สอดคล้องกับมาตรฐานสากล "/>
    <s v="ด้านความมั่นคง"/>
    <x v="7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7"/>
    <x v="1"/>
    <x v="1"/>
    <x v="0"/>
    <m/>
    <s v="https://emenscr.nesdc.go.th/viewer/view.html?id=656421837482073b2da588bf"/>
    <m/>
  </r>
  <r>
    <s v="โครงการความร่วมมือด้านศุลกากร การตรวจคนเข้าเมืองและการกักกัน (CIQ)  ภายใต้แผนงาน IMT-GT"/>
    <s v="โครงการความร่วมมือด้านศุลกากร การตรวจคนเข้าเมืองและการกักกัน (CIQ)  ภายใต้แผนงาน IMT-GT"/>
    <s v="ด้านความมั่นคง"/>
    <x v="7"/>
    <s v="ตุลาคม 2566"/>
    <s v="กันยายน 2567"/>
    <s v="สำนักงานศุลกากรภาคที่ 4 (ศภ.4)"/>
    <s v="กรมศุลกากร"/>
    <s v="กศก."/>
    <s v="กระทรวงการคลัง"/>
    <s v="โครงการปกติ 2567"/>
    <x v="2"/>
    <x v="7"/>
    <x v="0"/>
    <m/>
    <s v="https://emenscr.nesdc.go.th/viewer/view.html?id=651bd779ad85be30a2a5ffa6"/>
    <m/>
  </r>
  <r>
    <s v="โครงการความร่วมมือทางการศาลและวิชาการกับต่างประเทศ"/>
    <s v="โครงการความร่วมมือทางการศาลและวิชาการกับต่างประเทศ"/>
    <s v="ด้านความมั่นคง"/>
    <x v="7"/>
    <s v="ตุลาคม 2566"/>
    <s v="กันยายน 2567"/>
    <s v="สำนักบริหารยุทธศาสตร์"/>
    <s v="สำนักงานศาลปกครอง"/>
    <s v="ศป."/>
    <s v="ศาล"/>
    <s v="โครงการปกติ 2567"/>
    <x v="0"/>
    <x v="0"/>
    <x v="0"/>
    <m/>
    <s v="https://emenscr.nesdc.go.th/viewer/view.html?id=6653fa4c362bdb1f93f836f3"/>
    <m/>
  </r>
  <r>
    <s v="โครงการความร่วมมือเพื่อพัฒนาอาชีวศึกษาไทยกับต่างประเทศ"/>
    <s v="โครงการความร่วมมือเพื่อพัฒนาอาชีวศึกษาไทยกับต่างประเทศ"/>
    <s v="ด้านการสร้างความสามารถในการแข่งขัน"/>
    <x v="7"/>
    <s v="ตุลาคม 2566"/>
    <s v="กันยายน 2567"/>
    <s v="สำนักนโยบายและแผนการอาชีวศึกษา"/>
    <s v="สำนักงานคณะกรรมการการอาชีวศึกษา"/>
    <s v="สอศ."/>
    <s v="กระทรวงศึกษาธิการ"/>
    <s v="โครงการปกติ 2567"/>
    <x v="2"/>
    <x v="2"/>
    <x v="0"/>
    <m/>
    <s v="https://emenscr.nesdc.go.th/viewer/view.html?id=6695ea874a283942339cd0c0"/>
    <m/>
  </r>
  <r>
    <s v="โครงการเงินอุดหนุนค่าบำรุงสมาชิกวิทยาลัยนักบริหารการศึกษาช่างเทคนิคแผนโคลัมโบ"/>
    <s v="โครงการเงินอุดหนุนค่าบำรุงสมาชิกวิทยาลัยนักบริหารการศึกษาช่างเทคนิคแผนโคลัมโบ"/>
    <s v="ด้านการสร้างความสามารถในการแข่งขัน"/>
    <x v="7"/>
    <s v="ตุลาคม 2566"/>
    <s v="กันยายน 2567"/>
    <s v="สำนักนโยบายและแผนการอาชีวศึกษา"/>
    <s v="สำนักงานคณะกรรมการการอาชีวศึกษา"/>
    <s v="สอศ."/>
    <s v="กระทรวงศึกษาธิการ"/>
    <s v="โครงการปกติ 2567"/>
    <x v="2"/>
    <x v="2"/>
    <x v="0"/>
    <m/>
    <s v="https://emenscr.nesdc.go.th/viewer/view.html?id=6696225d60031d04d0777973"/>
    <m/>
  </r>
  <r>
    <s v="โครง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"/>
    <s v="โครง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"/>
    <s v="ด้านความมั่นคง"/>
    <x v="7"/>
    <s v="ตุลาคม 2566"/>
    <s v="กันยายน 2567"/>
    <m/>
    <s v="สำนักงานศาลรัฐธรรมนูญ"/>
    <s v="ศร."/>
    <s v="ศาล"/>
    <s v="โครงการปกติ 2567"/>
    <x v="0"/>
    <x v="0"/>
    <x v="0"/>
    <m/>
    <s v="https://emenscr.nesdc.go.th/viewer/view.html?id=6549ba874da00e1bb858385c"/>
    <m/>
  </r>
  <r>
    <s v="โครงการจัดจ้างที่ปรึกษาเพื่อจัดทำรายงานการอนุวัติการอนุสัญญาประจำปีองค์การแรงงานระหว่างประเทศ ประจำปี พ.ศ. 2567"/>
    <s v="โครงการจัดจ้างที่ปรึกษาเพื่อจัดทำรายงานการอนุวัติการอนุสัญญาประจำปีองค์การแรงงานระหว่างประเทศ ประจำปี พ.ศ. 2567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ปรับปรุงโครงการสำคัญ 2567"/>
    <x v="0"/>
    <x v="6"/>
    <x v="0"/>
    <m/>
    <s v="https://emenscr.nesdc.go.th/viewer/view.html?id=6643265855fb162ad959fb14"/>
    <m/>
  </r>
  <r>
    <s v="โครงการจัดทำข้อเสนอแนะต่อการเจรจาระหว่างประเทศในข้อบทการแข่งขันทางการค้า"/>
    <s v="โครงการจัดทำข้อเสนอแนะต่อการเจรจาระหว่างประเทศในข้อบทการแข่งขันทางการค้า"/>
    <s v="ด้านการปรับสมดุลและพัฒนาระบบการบริหารจัดการภาครัฐ"/>
    <x v="7"/>
    <s v="กันยายน 2567"/>
    <s v="กันยายน 2568"/>
    <s v="ฝ่ายยุทธศาสตร์องค์กร"/>
    <s v="สำนักงานคณะกรรมการการแข่งขันทางการค้า"/>
    <s v="สขค."/>
    <s v="หน่วยงานอื่นๆ"/>
    <s v="ปรับปรุงโครงการสำคัญ 2567"/>
    <x v="1"/>
    <x v="4"/>
    <x v="0"/>
    <m/>
    <s v="https://emenscr.nesdc.go.th/viewer/view.html?id=665762ae9349501f91150eaa"/>
    <m/>
  </r>
  <r>
    <s v="โครงการจ้างที่ปรึกษาจัดทำคู่มือและแผนปฏิบัติการค้นหาและช่วยเหลืออากาศยานและเรือที่ประสบภัย (National SAR Supplement and Action Plan to the IAMSAR Manual)"/>
    <s v="โครงการจ้างที่ปรึกษาจัดทำคู่มือและแผนปฏิบัติการค้นหาและช่วยเหลืออากาศยานและเรือที่ประสบภัย (National SAR Supplement and Action Plan to the IAMSAR Manual)"/>
    <s v="ด้านการสร้างความสามารถในการแข่งขัน"/>
    <x v="7"/>
    <s v="ตุลาคม 2566"/>
    <s v="กันยายน 2567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7"/>
    <x v="1"/>
    <x v="4"/>
    <x v="0"/>
    <m/>
    <s v="https://emenscr.nesdc.go.th/viewer/view.html?id=6656134dd5f7b32ada436d66"/>
    <m/>
  </r>
  <r>
    <s v="โครง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ตามหลักความเสี่ยง"/>
    <s v="โครง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ตามหลักความเสี่ยง"/>
    <s v="ด้านความมั่นคง"/>
    <x v="7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7"/>
    <x v="1"/>
    <x v="1"/>
    <x v="0"/>
    <m/>
    <s v="https://emenscr.nesdc.go.th/viewer/view.html?id=656426f962e90d5c6fffcd86"/>
    <m/>
  </r>
  <r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ด้านความมั่นคง"/>
    <x v="7"/>
    <s v="ตุลาคม 2566"/>
    <s v="กันยายน 2567"/>
    <m/>
    <s v="สำนักงานศาลรัฐธรรมนูญ"/>
    <s v="ศร."/>
    <s v="ศาล"/>
    <s v="โครงการปกติ 2567"/>
    <x v="0"/>
    <x v="0"/>
    <x v="0"/>
    <m/>
    <s v="https://emenscr.nesdc.go.th/viewer/view.html?id=6548acfca58f511bc0c0c3f5"/>
    <m/>
  </r>
  <r>
    <s v="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"/>
    <s v="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"/>
    <s v="ด้านความมั่นคง"/>
    <x v="7"/>
    <s v="ตุลาคม 2566"/>
    <s v="กันยายน 2567"/>
    <s v="กองความร่วมมือและพัฒนามาตรฐาน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7"/>
    <x v="1"/>
    <x v="1"/>
    <x v="0"/>
    <m/>
    <s v="https://emenscr.nesdc.go.th/viewer/view.html?id=65685996a4da863b27b1fb3a"/>
    <m/>
  </r>
  <r>
    <s v="โครงการฝึกอบรมตามมาตรฐานขององค์การการบินพลเรือนระหว่างประเทศ (ICAO)"/>
    <s v="โครงการฝึกอบรมตามมาตรฐานขององค์การการบินพลเรือนระหว่างประเทศ (ICAO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7"/>
    <x v="0"/>
    <x v="6"/>
    <x v="0"/>
    <m/>
    <s v="https://emenscr.nesdc.go.th/viewer/view.html?id=65885603a4da863b27b205d4"/>
    <m/>
  </r>
  <r>
    <s v="โครงการฝึกอบรมตามมาตรฐานขององค์การทางทะเลระหว่างประเทศ (IMO)"/>
    <s v="โครงการฝึกอบรมตามมาตรฐานขององค์การทางทะเลระหว่างประเทศ (IMO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7"/>
    <x v="0"/>
    <x v="6"/>
    <x v="0"/>
    <m/>
    <s v="https://emenscr.nesdc.go.th/viewer/view.html?id=65885b127ee34a5c6dbcb11a"/>
    <m/>
  </r>
  <r>
    <s v="โครงการพัฒนาความร่วมมือและเชื่อมโยงด้านศิลปวัฒนธรรมกับประเทศอาเซียน"/>
    <s v="โครงการพัฒนาความร่วมมือและเชื่อมโยงด้านศิลปวัฒนธรรมกับประเทศอาเซียน"/>
    <s v="ด้านความมั่นคง"/>
    <x v="7"/>
    <s v="เมษายน 2567"/>
    <s v="กันยายน 2567"/>
    <s v="สำนักงานอธิการบดีสถาบันบัณฑิตพัฒนศิลป์"/>
    <s v="สถาบันบัณฑิตพัฒนศิลป์"/>
    <s v="BPI"/>
    <s v="กระทรวงวัฒนธรรม"/>
    <s v="โครงการปกติ 2567"/>
    <x v="2"/>
    <x v="2"/>
    <x v="0"/>
    <m/>
    <s v="https://emenscr.nesdc.go.th/viewer/view.html?id=664700c6362bdb1f93f8336d"/>
    <m/>
  </r>
  <r>
    <s v="โครงการยกระดับมหาวิทยาลัยราชภัฏสู่ความยั่งยืนตามกรอบเป้าหมายการพัฒนาที่ยั่งยืน SDGs"/>
    <s v="โครงการยกระดับมหาวิทยาลัยราชภัฏสู่ความยั่งยืนตามกรอบเป้าหมายการพัฒนาที่ยั่งยืน SDGs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อธิการบดี"/>
    <s v="มหาวิทยาลัยราชภัฏนครสวรรค์"/>
    <s v="มร.นว."/>
    <s v="กระทรวงการอุดมศึกษา วิทยาศาสตร์ วิจัยและนวัตกรรม"/>
    <s v="โครงการปกติ 2567"/>
    <x v="1"/>
    <x v="4"/>
    <x v="0"/>
    <m/>
    <s v="https://emenscr.nesdc.go.th/viewer/view.html?id=65bb447218a7ad2adbc3b459"/>
    <m/>
  </r>
  <r>
    <s v="โครงการแลกเปลี่ยนข้อมูล การข่าวและการประสานงาน เพื่อต่อต้านการฟอกเงิน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"/>
    <s v="โครงการแลกเปลี่ยนข้อมูล การข่าวและการประสานงาน เพื่อต่อต้านการฟอกเงิน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"/>
    <s v="ด้านความมั่นคง"/>
    <x v="7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7"/>
    <x v="1"/>
    <x v="1"/>
    <x v="0"/>
    <m/>
    <s v="https://emenscr.nesdc.go.th/viewer/view.html?id=656421d47ee34a5c6dbc6203"/>
    <m/>
  </r>
  <r>
    <s v="โครงการส่งเสริมผลประโยชน์ด้านสิทธิมนุษยชนของไทยในกรอบพหุภาคี"/>
    <s v="โครงการส่งเสริมผลประโยชน์ด้านสิทธิมนุษยชนของไทยในกรอบพหุภาคี"/>
    <s v="ด้านความมั่นคง"/>
    <x v="7"/>
    <s v="ตุลาคม 2566"/>
    <s v="กันยายน 2567"/>
    <s v="กองการสังคม"/>
    <s v="กรมองค์การระหว่างประเทศ"/>
    <s v="กรมองค์การฯ"/>
    <s v="กระทรวงการต่างประเทศ"/>
    <s v="ปรับปรุงโครงการสำคัญ 2567"/>
    <x v="1"/>
    <x v="1"/>
    <x v="0"/>
    <m/>
    <s v="https://emenscr.nesdc.go.th/viewer/view.html?id=665009b7d5f7b32ada4354d2"/>
    <m/>
  </r>
  <r>
    <s v="โครงการส่งเสริมผลประโยชน์ด้านสิทธิมนุษยชนของไทยในกรอบพหุภาคี"/>
    <s v="โครงการส่งเสริมผลประโยชน์ด้านสิทธิมนุษยชนของไทยในกรอบพหุภาคี"/>
    <s v="ด้านความมั่นคง"/>
    <x v="7"/>
    <s v="ตุลาคม 2566"/>
    <s v="กันยายน 2567"/>
    <s v="กองการสังคม"/>
    <s v="กรมองค์การระหว่างประเทศ"/>
    <s v="กรมองค์การฯ"/>
    <s v="กระทรวงการต่างประเทศ"/>
    <s v="ปรับปรุงโครงการสำคัญ 2567"/>
    <x v="2"/>
    <x v="7"/>
    <x v="2"/>
    <s v="นับซ้ำ"/>
    <s v="https://emenscr.nesdc.go.th/viewer/view.html?id=665009b7d5f7b32ada4354d2"/>
    <m/>
  </r>
  <r>
    <s v="โครงการสร้างเครือข่ายและส่งเสริมความร่วมมือกับหน่วยงานต่างประเทศ"/>
    <s v="โครงการสร้างเครือข่ายและส่งเสริมความร่วมมือกับหน่วยงานต่างประเทศ"/>
    <s v="ด้านการสร้างโอกาสและความเสมอภาคทางสังคม"/>
    <x v="7"/>
    <s v="ตุลาคม 2566"/>
    <s v="กันยายน 2567"/>
    <s v="คณะพยาบาลศาสตร์"/>
    <s v="มหาวิทยาลัยนราธิวาสราชนครินทร์"/>
    <s v="มนร."/>
    <s v="กระทรวงการอุดมศึกษา วิทยาศาสตร์ วิจัยและนวัตกรรม"/>
    <s v="โครงการปกติ 2567"/>
    <x v="2"/>
    <x v="2"/>
    <x v="0"/>
    <m/>
    <s v="https://emenscr.nesdc.go.th/viewer/view.html?id=6650039118a7ad2adbc4ccaa"/>
    <m/>
  </r>
  <r>
    <s v="โครงการเสริมสร้างความรู้ ความเข้าใจ ความเสี่ยงด้าน ML/TF/PF แก่องค์กรไม่แสวงหากำไร"/>
    <s v="โครงการเสริมสร้างความรู้ ความเข้าใจ ความเสี่ยงด้าน ML/TF/PF แก่องค์กรไม่แสวงหากำไร"/>
    <s v="ด้านความมั่นคง"/>
    <x v="7"/>
    <s v="ตุลาคม 2566"/>
    <s v="กันยายน 2567"/>
    <s v="กองความร่วมมือและพัฒนามาตรฐาน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7"/>
    <x v="1"/>
    <x v="1"/>
    <x v="0"/>
    <m/>
    <s v="https://emenscr.nesdc.go.th/viewer/view.html?id=6564181462e90d5c6fffcd62"/>
    <m/>
  </r>
  <r>
    <s v="จำนวนสนธิสัญญา อนุสัญญา พิธีสาร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าตรฐานสากลและพันธกรณีระหว่างประเทศ"/>
    <s v="จำนวนสนธิสัญญา อนุสัญญา พิธีสาร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าตรฐานสากลและพันธกรณีระหว่างประเทศ"/>
    <s v="ด้านความมั่นคง"/>
    <x v="7"/>
    <s v="ตุลาคม 2566"/>
    <s v="กันยายน 2567"/>
    <s v="กองสนธิสัญญา"/>
    <s v="กรมสนธิสัญญาและกฎหมาย"/>
    <s v="กรมสนธิสัญญาฯ"/>
    <s v="กระทรวงการต่างประเทศ"/>
    <s v="โครงการปกติ 2567"/>
    <x v="2"/>
    <x v="2"/>
    <x v="0"/>
    <m/>
    <s v="https://emenscr.nesdc.go.th/viewer/view.html?id=6583c49d7482073b2da59327"/>
    <m/>
  </r>
  <r>
    <s v="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"/>
    <s v="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"/>
    <s v="ด้านความมั่นคง"/>
    <x v="8"/>
    <s v="ตุลาคม 2567"/>
    <s v="กันยายน 2568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2"/>
    <x v="0"/>
    <m/>
    <s v="https://emenscr.nesdc.go.th/viewer/view.html?id=67c17c1a96b4f94a6a8f5817"/>
    <m/>
  </r>
  <r>
    <s v="การเข้าร่วมการประชุมระดับสูงในช่วงสัปดาห์ผู้นำ (High-level Week) การประชุมสมัชชาสหประชาชาติ สมัยสามัญ ครั้งที่ ๘๐ (UNGA80)"/>
    <s v="การเข้าร่วมการประชุมระดับสูงในช่วงสัปดาห์ผู้นำ (High-level Week) การประชุมสมัชชาสหประชาชาติ สมัยสามัญ ครั้งที่ ๘๐ (UNGA80)"/>
    <s v="ด้านความมั่นคง"/>
    <x v="8"/>
    <s v="กรกฎาคม 2568"/>
    <s v="กันยายน 2568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7"/>
    <x v="0"/>
    <m/>
    <s v="https://emenscr.nesdc.go.th/viewer/view.html?id=67bd6ee20b91f26892779e38"/>
    <m/>
  </r>
  <r>
    <s v="การจัดทำมาตรการเชิงรุกในการป้องกันอาชญากรรมที่มีความเสี่ยงสูง"/>
    <s v="การจัดทำมาตรการเชิงรุกในการป้องกันอาชญากรรมที่มีความเสี่ยงสูง"/>
    <s v="ด้านความมั่นคง"/>
    <x v="8"/>
    <s v="ตุลาคม 2567"/>
    <s v="กันยายน 2568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8"/>
    <x v="1"/>
    <x v="1"/>
    <x v="0"/>
    <m/>
    <s v="https://emenscr.nesdc.go.th/viewer/view.html?id=6789c7d325353b4052ffc976"/>
    <m/>
  </r>
  <r>
    <s v="การจัดทำวาระสีเขียวของอาเซียน"/>
    <s v="การจัดทำวาระสีเขียวของอาเซียน"/>
    <s v="ด้านความมั่นคง"/>
    <x v="8"/>
    <s v="ตุลาคม 2567"/>
    <s v="กันยายน 2568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8"/>
    <x v="2"/>
    <x v="7"/>
    <x v="0"/>
    <m/>
    <s v="https://emenscr.nesdc.go.th/viewer/view.html?id=67a1d18cfe8a254a71fb8f40"/>
    <m/>
  </r>
  <r>
    <s v="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"/>
    <s v="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"/>
    <s v="ด้านความมั่นคง"/>
    <x v="8"/>
    <s v="มกราคม 2568"/>
    <s v="มีนาคม 2568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2"/>
    <x v="0"/>
    <m/>
    <s v="https://emenscr.nesdc.go.th/viewer/view.html?id=67c6b3a0d69e8736eae01e4b"/>
    <m/>
  </r>
  <r>
    <s v="การเจรจาและการประชุมนานาชาติ"/>
    <s v="การเจรจาและการประชุมนานาชาติ"/>
    <s v="ด้านความมั่นคง"/>
    <x v="8"/>
    <s v="ตุลาคม 2567"/>
    <s v="กันยายน 2568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8"/>
    <x v="2"/>
    <x v="7"/>
    <x v="2"/>
    <m/>
    <s v="https://emenscr.nesdc.go.th/viewer/view.html?id=677f91c452c7c851103d2f87"/>
    <m/>
  </r>
  <r>
    <s v="การชำระค่าบำรุงตามพันธกรณีและการมอบเงินอุดหนุนโดยสมัครใจของไทยให้แก่องค์การระหว่างประเทศ ประจำปี ๒๕๖๘"/>
    <s v="การชำระค่าบำรุงตามพันธกรณีและการมอบเงินอุดหนุนโดยสมัครใจของไทยให้แก่องค์การระหว่างประเทศ ประจำปี ๒๕๖๘"/>
    <s v="ด้านความมั่นคง"/>
    <x v="8"/>
    <s v="มกราคม 2568"/>
    <s v="กันยายน 2568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7"/>
    <x v="0"/>
    <m/>
    <s v="https://emenscr.nesdc.go.th/viewer/view.html?id=67bd9650fe8a254a71fb9a9c"/>
    <m/>
  </r>
  <r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ด้านความมั่นคง"/>
    <x v="8"/>
    <s v="มกราคม 2568"/>
    <s v="กันยายน 2568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7"/>
    <x v="0"/>
    <m/>
    <s v="https://emenscr.nesdc.go.th/viewer/view.html?id=67c6cb90d69e8736eae01e56"/>
    <m/>
  </r>
  <r>
    <s v="การดำเนินงานความร่วมมือด้านการบริหารทุนรับจากต่างประเทศ "/>
    <s v="การดำเนินงานความร่วมมือด้านการบริหารทุนรับจากต่างประเทศ "/>
    <s v="ด้านการพัฒนาและเสริมสร้างศักยภาพทรัพยากรมนุษย์"/>
    <x v="8"/>
    <s v="ตุลาคม 2567"/>
    <s v="กันยายน 2568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8"/>
    <x v="2"/>
    <x v="2"/>
    <x v="0"/>
    <m/>
    <s v="https://emenscr.nesdc.go.th/viewer/view.html?id=67b703eda831764a797e2456"/>
    <m/>
  </r>
  <r>
    <s v="การดำเนินงานภายใต้กลไก Universal Periodic Review (UPR) "/>
    <s v="การดำเนินงานภายใต้กลไก Universal Periodic Review (UPR) "/>
    <s v="ด้านความมั่นคง"/>
    <x v="8"/>
    <s v="มกราคม 2568"/>
    <s v="กันยายน 2568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7"/>
    <x v="0"/>
    <m/>
    <s v="https://emenscr.nesdc.go.th/viewer/view.html?id=67c6c858529cdb7827cba89b"/>
    <m/>
  </r>
  <r>
    <s v="การเตรียมความพร้อมหน่วยงานไทยเพื่อปรับตัวต่อมาตรการ European Green Deal ของสหภาพยุโรป"/>
    <s v="การเตรียมความพร้อมหน่วยงานไทยเพื่อปรับตัวต่อมาตรการ European Green Deal ของสหภาพยุโรป"/>
    <s v="ด้านความมั่นคง"/>
    <x v="8"/>
    <s v="ตุลาคม 2567"/>
    <s v="กันยายน 2568"/>
    <s v="สำนักงานเลขานุการกรม"/>
    <s v="กรมยุโรป"/>
    <s v="กรมยุโรป"/>
    <s v="กระทรวงการต่างประเทศ"/>
    <s v="โครงการปกติ 2568"/>
    <x v="2"/>
    <x v="2"/>
    <x v="0"/>
    <m/>
    <s v="https://emenscr.nesdc.go.th/viewer/view.html?id=67bbfabf4c513e688c2825b2"/>
    <m/>
  </r>
  <r>
    <s v="การประชุม OEWG on Further Practical Measures for the Prevention of an Arms Race in Outer Space"/>
    <s v="การประชุม OEWG on Further Practical Measures for the Prevention of an Arms Race in Outer Space"/>
    <s v="ด้านความมั่นคง"/>
    <x v="8"/>
    <s v="เมษายน 2568"/>
    <s v="กันยายน 2568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7"/>
    <x v="0"/>
    <m/>
    <s v="https://emenscr.nesdc.go.th/viewer/view.html?id=67bfe973fe8a254a71fb9b9a"/>
    <m/>
  </r>
  <r>
    <s v="การประชุมเจ้าหน้าที่อาวุโส SOM ไทย-แอฟริกาใต้ ครั้งที่ 8 ที่แอฟริกาใต้"/>
    <s v="การประชุมเจ้าหน้าที่อาวุโส SOM ไทย-แอฟริกาใต้ ครั้งที่ 8 ที่แอฟริกาใต้"/>
    <s v="ด้านความมั่นคง"/>
    <x v="8"/>
    <s v="ตุลาคม 2567"/>
    <s v="กันยายน 2568"/>
    <s v="กองแอฟริกา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8"/>
    <x v="2"/>
    <x v="2"/>
    <x v="2"/>
    <m/>
    <s v="https://emenscr.nesdc.go.th/viewer/view.html?id=67bc7c80fe8a254a71fb9a23"/>
    <m/>
  </r>
  <r>
    <s v="การประชุมรัฐสมาชิกของคณะกรรมการว่าด้วยการใช้อวกาศส่วนนอกในทางสันติ (Committee on the Peaceful Uses of Outer Space: COPUOS) ครั้งที่ ๖๘"/>
    <s v="การประชุมรัฐสมาชิกของคณะกรรมการว่าด้วยการใช้อวกาศส่วนนอกในทางสันติ (Committee on the Peaceful Uses of Outer Space: COPUOS) ครั้งที่ ๖๘"/>
    <s v="ด้านความมั่นคง"/>
    <x v="8"/>
    <s v="เมษายน 2568"/>
    <s v="มิถุนายน 2568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7"/>
    <x v="0"/>
    <m/>
    <s v="https://emenscr.nesdc.go.th/viewer/view.html?id=67beed22fe8a254a71fb9b52"/>
    <m/>
  </r>
  <r>
    <s v="การประสานความร่วมมือเชิงรุกและการตอบสนองข้อมูลด้านการกำกับตรวจสอบ"/>
    <s v="การประสานความร่วมมือเชิงรุกและการตอบสนองข้อมูลด้านการกำกับตรวจสอบ"/>
    <s v="ด้านความมั่นคง"/>
    <x v="8"/>
    <s v="ตุลาคม 2567"/>
    <s v="กันยายน 2568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8"/>
    <x v="1"/>
    <x v="1"/>
    <x v="0"/>
    <m/>
    <s v="https://emenscr.nesdc.go.th/viewer/view.html?id=6789d2429e3b08405827cda0"/>
    <m/>
  </r>
  <r>
    <s v="การผลักดันนโยบายการทูตสาธารณสุขและการดำเนินแผนยุทธศาสตร์สุขภาพโลกของประเทศไทย"/>
    <s v="การผลักดันนโยบายการทูตสาธารณสุขและการดำเนินแผนยุทธศาสตร์สุขภาพโลกของประเทศไทย"/>
    <s v="ด้านความมั่นคง"/>
    <x v="8"/>
    <s v="ตุลาคม 2567"/>
    <s v="มิถุนายน 2568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7"/>
    <x v="0"/>
    <m/>
    <s v="https://emenscr.nesdc.go.th/viewer/view.html?id=67c1852e7cc29912a6cfa8a5"/>
    <m/>
  </r>
  <r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ด้านการสร้างความสามารถในการแข่งขัน"/>
    <x v="8"/>
    <s v="ตุลาคม 2567"/>
    <s v="กันยายน 2568"/>
    <s v="กองการต่างประเทศ"/>
    <s v="สำนักงานปลัดกระทรวงคมนาคม"/>
    <s v="สป.คค."/>
    <s v="กระทรวงคมนาคม"/>
    <s v="โครงการปกติ 2568"/>
    <x v="2"/>
    <x v="7"/>
    <x v="2"/>
    <m/>
    <s v="https://emenscr.nesdc.go.th/viewer/view.html?id=6799e10f9e3b08405827d472"/>
    <m/>
  </r>
  <r>
    <s v="การส่งข้าราชการเข้าร่วมในช่วงการประชุมสมัยหลักของการประชุมสมัชชาสหประชาชาติ สมัยสามัญ ครั้งที่ ๘๐ (UNGA80)"/>
    <s v="การส่งข้าราชการเข้าร่วมในช่วงการประชุมสมัยหลักของการประชุมสมัชชาสหประชาชาติ สมัยสามัญ ครั้งที่ ๘๐ (UNGA80)"/>
    <s v="ด้านความมั่นคง"/>
    <x v="8"/>
    <s v="สิงหาคม 2568"/>
    <s v="กันยายน 2568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7"/>
    <x v="0"/>
    <m/>
    <s v="https://emenscr.nesdc.go.th/viewer/view.html?id=67bd73a2a831764a797e263d"/>
    <m/>
  </r>
  <r>
    <s v="การส่งเยาวชนเพื่อเข้าร่วมองค์ประกอบคณะผู้แทนไทยในการประชุมสมัชชาสหประชาชาติ สมัยสามัญ ครั้งที่ ๘๐ (UNGA80)"/>
    <s v="การส่งเยาวชนเพื่อเข้าร่วมองค์ประกอบคณะผู้แทนไทยในการประชุมสมัชชาสหประชาชาติ สมัยสามัญ ครั้งที่ ๘๐ (UNGA80)"/>
    <s v="ด้านความมั่นคง"/>
    <x v="8"/>
    <s v="กรกฎาคม 2568"/>
    <s v="กันยายน 2568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7"/>
    <x v="0"/>
    <m/>
    <s v="https://emenscr.nesdc.go.th/viewer/view.html?id=67bd917e0b91f2689277a04a"/>
    <m/>
  </r>
  <r>
    <s v="การเสริมสร้างความเข้าใจกับหน่วยงานไทยและฝ่ายสหภาพยุโรปในประเด็นการต่อต้านการทำประมงผิดกฎหมาย ขาดการรายงาน และไร้การควบคุม  (Illegal, Unreported and Unregulated: IUU) และกฎหมายประมงไทย"/>
    <s v="การเสริมสร้างความเข้าใจกับหน่วยงานไทยและฝ่ายสหภาพยุโรปในประเด็นการต่อต้านการทำประมงผิดกฎหมาย ขาดการรายงาน และไร้การควบคุม  (Illegal, Unreported and Unregulated: IUU) และกฎหมายประมงไทย"/>
    <s v="ด้านความมั่นคง"/>
    <x v="8"/>
    <s v="ตุลาคม 2567"/>
    <s v="กันยายน 2568"/>
    <s v="สำนักงานเลขานุการกรม"/>
    <s v="กรมยุโรป"/>
    <s v="กรมยุโรป"/>
    <s v="กระทรวงการต่างประเทศ"/>
    <s v="โครงการปกติ 2568"/>
    <x v="2"/>
    <x v="2"/>
    <x v="0"/>
    <m/>
    <s v="https://emenscr.nesdc.go.th/viewer/view.html?id=67bbf713ff9a7168943919e2"/>
    <m/>
  </r>
  <r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ด้านการพัฒนาและเสริมสร้างศักยภาพทรัพยากรมนุษย์"/>
    <x v="8"/>
    <s v="ตุลาคม 2567"/>
    <s v="กันยายน 2568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8"/>
    <x v="1"/>
    <x v="4"/>
    <x v="0"/>
    <m/>
    <s v="https://emenscr.nesdc.go.th/viewer/view.html?id=67c1c730379c9812af8f1d23"/>
    <m/>
  </r>
  <r>
    <s v="กิจกรรมส่งเสริมความร่วมมือกับกลไกระหว่างประเทศด้าน สิทธิมนุษยชน"/>
    <s v="กิจกรรมส่งเสริมความร่วมมือกับกลไกระหว่างประเทศด้าน สิทธิมนุษยชน"/>
    <s v="ด้านความมั่นคง"/>
    <x v="8"/>
    <s v="ตุลาคม 2567"/>
    <s v="มีนาคม 2568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7"/>
    <x v="0"/>
    <m/>
    <s v="https://emenscr.nesdc.go.th/viewer/view.html?id=67c1d2dae2bc6b4a70e3d669"/>
    <m/>
  </r>
  <r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ด้านการสร้างความสามารถในการแข่งขัน"/>
    <x v="8"/>
    <s v="ตุลาคม 2567"/>
    <s v="กันยายน 2568"/>
    <s v="กองบริหารมาตรฐานระหว่างประเทศ"/>
    <s v="สำนักงานมาตรฐานผลิตภัณฑ์อุตสาหกรรม"/>
    <s v="สมอ."/>
    <s v="กระทรวงอุตสาหกรรม"/>
    <s v="โครงการปกติ 2568"/>
    <x v="2"/>
    <x v="7"/>
    <x v="0"/>
    <m/>
    <s v="https://emenscr.nesdc.go.th/viewer/view.html?id=677795093c750d5109f31677"/>
    <m/>
  </r>
  <r>
    <s v="ค่าฝึกซ้อมการค้นหาและช่วยเหลืออากาศยานประสบภัย (Search and Rescue Exercise: SAREX)"/>
    <s v="ค่าฝึกซ้อมการค้นหาและช่วยเหลืออากาศยานประสบภัย (Search and Rescue Exercise: SAREX)"/>
    <s v="ด้านการปรับสมดุลและพัฒนาระบบการบริหารจัดการภาครัฐ"/>
    <x v="8"/>
    <s v="มีนาคม 2568"/>
    <s v="สิงหาคม 2568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8"/>
    <x v="0"/>
    <x v="6"/>
    <x v="0"/>
    <m/>
    <s v="https://emenscr.nesdc.go.th/viewer/view.html?id=678e0926098e9b40512849db"/>
    <m/>
  </r>
  <r>
    <s v="ค่าฝึกซ้อมร่วมกับเรือโดยสาร (Passenger Ship Training) กรณีเรือประสบภัย"/>
    <s v="ค่าฝึกซ้อมร่วมกับเรือโดยสาร (Passenger Ship Training) กรณีเรือประสบภัย"/>
    <s v="ด้านการปรับสมดุลและพัฒนาระบบการบริหารจัดการภาครัฐ"/>
    <x v="8"/>
    <s v="มีนาคม 2568"/>
    <s v="มีนาคม 2568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8"/>
    <x v="0"/>
    <x v="6"/>
    <x v="0"/>
    <m/>
    <s v="https://emenscr.nesdc.go.th/viewer/view.html?id=678dfe09ff9a716894383954"/>
    <m/>
  </r>
  <r>
    <s v="โครงการการจัดการประชุมนานาชาติเนื่องในโอกาส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"/>
    <s v="โครงการการจัดการประชุมนานาชาติเนื่องในโอกาส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"/>
    <s v="ด้านความมั่นคง"/>
    <x v="8"/>
    <s v="ตุลาคม 2567"/>
    <s v="กันยายน 2568"/>
    <m/>
    <s v="สำนักงานศาลรัฐธรรมนูญ"/>
    <s v="ศร."/>
    <s v="ศาล"/>
    <s v="โครงการปกติ 2568"/>
    <x v="0"/>
    <x v="0"/>
    <x v="0"/>
    <m/>
    <s v="https://emenscr.nesdc.go.th/viewer/view.html?id=678625254c513e688c2724e0"/>
    <m/>
  </r>
  <r>
    <s v="โครงการ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โครงการ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ด้านความมั่นคง"/>
    <x v="8"/>
    <s v="ตุลาคม 2567"/>
    <s v="กันยายน 2568"/>
    <m/>
    <s v="สำนักงานศาลรัฐธรรมนูญ"/>
    <s v="ศร."/>
    <s v="ศาล"/>
    <s v="โครงการปกติ 2568"/>
    <x v="0"/>
    <x v="0"/>
    <x v="0"/>
    <m/>
    <s v="https://emenscr.nesdc.go.th/viewer/view.html?id=6780eec66f54fa3671471eab"/>
    <m/>
  </r>
  <r>
    <s v="โครงการการสร้างความเข้าใจกับสหรัฐอเมริกาเกี่ยวกับการแก้ไขปัญหาการค้ามนุษย์ของไทย"/>
    <s v="โครงการการสร้างความเข้าใจกับสหรัฐอเมริกาเกี่ยวกับการแก้ไขปัญหาการค้ามนุษย์ของไทย"/>
    <s v="ด้านการสร้างโอกาสและความเสมอภาคทางสังคม"/>
    <x v="8"/>
    <s v="ตุลาคม 2567"/>
    <s v="กันยายน 2568"/>
    <s v="กองอเมริกาเหนือ"/>
    <s v="กรมอเมริกาและแปซิฟิกใต้"/>
    <s v="กรมอเมริกาฯ"/>
    <s v="กระทรวงการต่างประเทศ"/>
    <s v="โครงการปกติ 2568"/>
    <x v="0"/>
    <x v="0"/>
    <x v="0"/>
    <m/>
    <s v="https://emenscr.nesdc.go.th/viewer/view.html?id=67a58e24ff9a71689438b0fb"/>
    <m/>
  </r>
  <r>
    <s v="โครงการกำกับดูแลนิติบุคคลให้สอดคล้องกับมาตรฐานสากล"/>
    <s v="โครงการกำกับดูแลนิติบุคคลให้สอดคล้องกับมาตรฐานสากล"/>
    <s v="ด้านความมั่นคง"/>
    <x v="8"/>
    <s v="ตุลาคม 2567"/>
    <s v="กันยายน 2568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8"/>
    <x v="1"/>
    <x v="1"/>
    <x v="0"/>
    <m/>
    <s v="https://emenscr.nesdc.go.th/viewer/view.html?id=6789fb4ce7fd8840616a4224"/>
    <m/>
  </r>
  <r>
    <s v="โครงการความร่วมมือด้านการศุลกากร การตรวจคนเข้าเมือง และการกักกัน (CIQ)  ภายใต้แผนงาน IMT-GT"/>
    <s v="โครงการความร่วมมือด้านการศุลกากร การตรวจคนเข้าเมือง และการกักกัน (CIQ)  ภายใต้แผนงาน IMT-GT"/>
    <s v="ด้านความมั่นคง"/>
    <x v="8"/>
    <s v="ตุลาคม 2567"/>
    <s v="กันยายน 2568"/>
    <s v="สำนักงานศุลกากรภาคที่ 4 (ศภ.4)"/>
    <s v="กรมศุลกากร"/>
    <s v="กศก."/>
    <s v="กระทรวงการคลัง"/>
    <s v="โครงการปกติ 2568"/>
    <x v="2"/>
    <x v="7"/>
    <x v="0"/>
    <m/>
    <s v="https://emenscr.nesdc.go.th/viewer/view.html?id=674e77604f2efe366f9a9865"/>
    <m/>
  </r>
  <r>
    <s v="โครงการความร่วมมือทางการศาลและวิชาการกับต่างประเทศ"/>
    <s v="โครงการความร่วมมือทางการศาลและวิชาการกับต่างประเทศ"/>
    <s v="ด้านความมั่นคง"/>
    <x v="8"/>
    <s v="ตุลาคม 2567"/>
    <s v="กันยายน 2568"/>
    <s v="สำนักบริหารยุทธศาสตร์"/>
    <s v="สำนักงานศาลปกครอง"/>
    <s v="ศป."/>
    <s v="ศาล"/>
    <s v="โครงการปกติ 2568"/>
    <x v="0"/>
    <x v="0"/>
    <x v="0"/>
    <m/>
    <s v="https://emenscr.nesdc.go.th/viewer/view.html?id=6749696f6fbae4367b6bfe88"/>
    <m/>
  </r>
  <r>
    <s v="โครงการเงินอุดหนุนค่าบำรุงสมาชิกวิทยาลัยนักบริหารการศึกษาช่างเทคนิคแผนโคลัมโบ "/>
    <s v="โครงการเงินอุดหนุนค่าบำรุงสมาชิกวิทยาลัยนักบริหารการศึกษาช่างเทคนิคแผนโคลัมโบ "/>
    <s v="ด้านการสร้างความสามารถในการแข่งขัน"/>
    <x v="8"/>
    <s v="ตุลาคม 2567"/>
    <s v="กันยายน 2568"/>
    <s v="สำนักนโยบายและแผนการอาชีวศึกษา"/>
    <s v="สำนักงานคณะกรรมการการอาชีวศึกษา"/>
    <s v="สอศ."/>
    <s v="กระทรวงศึกษาธิการ"/>
    <s v="โครงการปกติ 2568"/>
    <x v="2"/>
    <x v="2"/>
    <x v="0"/>
    <m/>
    <s v="https://emenscr.nesdc.go.th/viewer/view.html?id=678b52f7ff9a716894383068"/>
    <m/>
  </r>
  <r>
    <s v="โครงการจัดจ้างที่ปรึกษาเพื่อจัดทำรายงานการอนุวัติการอนุสัญญาองค์การแรงงานระหว่างประเทศ "/>
    <s v="โครงการจัดจ้างที่ปรึกษาเพื่อจัดทำรายงานการอนุวัติการอนุสัญญาองค์การแรงงานระหว่างประเทศ 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ประสานความร่วมมือระหว่างประเทศ"/>
    <s v="สำนักงานปลัดกระทรวงแรงงาน"/>
    <s v="สป.รง."/>
    <s v="กระทรวงแรงงาน"/>
    <s v="โครงการปกติ 2568"/>
    <x v="0"/>
    <x v="6"/>
    <x v="0"/>
    <m/>
    <s v="https://emenscr.nesdc.go.th/viewer/view.html?id=6780c5caf23e63510a0fd79e"/>
    <m/>
  </r>
  <r>
    <s v="โครงการจ้างที่ปรึกษา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5 - 2570"/>
    <s v="โครงการจ้างที่ปรึกษา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5 - 2570"/>
    <s v="ด้านความมั่นคง"/>
    <x v="8"/>
    <s v="ตุลาคม 2567"/>
    <s v="กันยายน 2568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8"/>
    <x v="1"/>
    <x v="1"/>
    <x v="0"/>
    <m/>
    <s v="https://emenscr.nesdc.go.th/viewer/view.html?id=678739c425353b4052ffc7cc"/>
    <m/>
  </r>
  <r>
    <s v="โครง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ตามหลักความเสี่ยง"/>
    <s v="โครง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ตามหลักความเสี่ยง"/>
    <s v="ด้านความมั่นคง"/>
    <x v="8"/>
    <s v="ตุลาคม 2567"/>
    <s v="กันยายน 2568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8"/>
    <x v="1"/>
    <x v="1"/>
    <x v="0"/>
    <m/>
    <s v="https://emenscr.nesdc.go.th/viewer/view.html?id=6789f7e89e3b08405827cdd9"/>
    <m/>
  </r>
  <r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ด้านความมั่นคง"/>
    <x v="8"/>
    <s v="ตุลาคม 2567"/>
    <s v="กันยายน 2568"/>
    <m/>
    <s v="สำนักงานศาลรัฐธรรมนูญ"/>
    <s v="ศร."/>
    <s v="ศาล"/>
    <s v="โครงการปกติ 2568"/>
    <x v="0"/>
    <x v="0"/>
    <x v="0"/>
    <m/>
    <s v="https://emenscr.nesdc.go.th/viewer/view.html?id=6780e7966fbae4367b6c104e"/>
    <m/>
  </r>
  <r>
    <s v="โครงการฝึกอบรมตามมาตรฐานขององค์การการบินพลเรือนระหว่างประเทศ (ICAO)"/>
    <s v="โครงการฝึกอบรมตามมาตรฐานขององค์การการบินพลเรือนระหว่างประเทศ (ICAO)"/>
    <s v="ด้านการปรับสมดุลและพัฒนาระบบการบริหารจัดการภาครัฐ"/>
    <x v="8"/>
    <s v="มกราคม 2568"/>
    <s v="มิถุนายน 2568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8"/>
    <x v="0"/>
    <x v="6"/>
    <x v="0"/>
    <m/>
    <s v="https://emenscr.nesdc.go.th/viewer/view.html?id=678e15754c513e688c2746cb"/>
    <m/>
  </r>
  <r>
    <s v="โครงการฝึกอบรมตามมาตรฐานขององค์การทางทะเลระหว่างประเทศ (IMO)"/>
    <s v="โครงการฝึกอบรมตามมาตรฐานขององค์การทางทะเลระหว่างประเทศ (IMO)"/>
    <s v="ด้านการปรับสมดุลและพัฒนาระบบการบริหารจัดการภาครัฐ"/>
    <x v="8"/>
    <s v="ตุลาคม 2567"/>
    <s v="กันยายน 2568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สป.คค."/>
    <s v="กระทรวงคมนาคม"/>
    <s v="โครงการปกติ 2568"/>
    <x v="0"/>
    <x v="6"/>
    <x v="0"/>
    <m/>
    <s v="https://emenscr.nesdc.go.th/viewer/view.html?id=678e11c8098e9b40512849f1"/>
    <m/>
  </r>
  <r>
    <s v="โครงการยกระดับความร่วมมือด้านความปลอดภัยและอาชีวอนามัยระหว่างประเทศ เพื่อเป็นหุ้นส่วนการพัฒนาที่ยั่งยืน"/>
    <s v="โครงการยกระดับความร่วมมือด้านความปลอดภัยและอาชีวอนามัยระหว่างประเทศ เพื่อเป็นหุ้นส่วนการพัฒนาที่ยั่งยืน"/>
    <s v="ด้านการสร้างโอกาสและความเสมอภาคทางสังคม"/>
    <x v="8"/>
    <s v="ตุลาคม 2567"/>
    <s v="กันยายน 2568"/>
    <s v="กองความปลอดภัยแรงงาน"/>
    <s v="กรมสวัสดิการและคุ้มครองแรงงาน"/>
    <s v="กสร."/>
    <s v="กระทรวงแรงงาน"/>
    <s v="ปรับปรุงข้อเสนอโครงการ 2568"/>
    <x v="2"/>
    <x v="7"/>
    <x v="0"/>
    <m/>
    <s v="https://emenscr.nesdc.go.th/viewer/view.html?id=6788d41c4c513e688c27351f"/>
    <m/>
  </r>
  <r>
    <s v="โครงการแลกเปลี่ยนข้อมูลการข่าวและการประสานงานเพื่อต่อต้านการฟอกเงินการสนับสนุนทางการเงินแก่การก่อการร้ายและการแพร่ขยายอาวุธที่มีอานุภาพทำลายล้างสูงที่มีประสิทธิผล"/>
    <s v="โครงการแลกเปลี่ยนข้อมูลการข่าวและการประสานงานเพื่อต่อต้านการฟอกเงินการสนับสนุนทางการเงินแก่การก่อการร้ายและการแพร่ขยายอาวุธที่มีอานุภาพทำลายล้างสูงที่มีประสิทธิผล"/>
    <s v="ด้านความมั่นคง"/>
    <x v="8"/>
    <s v="ตุลาคม 2567"/>
    <s v="กันยายน 2568"/>
    <s v="กองนโยบายและยุทธศาสตร์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8"/>
    <x v="1"/>
    <x v="1"/>
    <x v="0"/>
    <m/>
    <s v="https://emenscr.nesdc.go.th/viewer/view.html?id=6789ce1a098e9b4051284803"/>
    <m/>
  </r>
  <r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จัดงาน Thailand’s Creative Cities Showcase : ส่งเสริมศักยภาพของเมืองด้วยทุนทางวัฒนธรรมและเชื่อมโยงเครือข่ายเมืองสร้างสรรค์ของยูเนสโกในประเทศไทย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จัดงาน Thailand’s Creative Cities Showcase : ส่งเสริมศักยภาพของเมืองด้วยทุนทางวัฒนธรรมและเชื่อมโยงเครือข่ายเมืองสร้างสรรค์ของยูเนสโกในประเทศไทย"/>
    <s v="ด้านความมั่นคง"/>
    <x v="8"/>
    <s v="ตุลาคม 2567"/>
    <s v="กันยายน 2568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8"/>
    <x v="0"/>
    <x v="0"/>
    <x v="0"/>
    <m/>
    <s v="https://emenscr.nesdc.go.th/viewer/view.html?id=678a045f098e9b405128484e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1">
  <r>
    <s v="กค 0519(ก)-65-0001"/>
    <s v="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"/>
    <s v="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"/>
    <s v="ด้านความมั่นคง"/>
    <n v="2560"/>
    <s v="ตุลาคม 2559"/>
    <s v="กันยายน 2565"/>
    <s v="กองมาตรฐานพิธีการและราคาศุลกากร (กมพ.)"/>
    <s v="กรมศุลกากร"/>
    <x v="0"/>
    <s v="กระทรวงการคลัง"/>
    <m/>
    <s v="v3_020301V03"/>
    <x v="0"/>
    <x v="0"/>
    <m/>
  </r>
  <r>
    <s v="ปง 0003-61-0001"/>
    <s v="การกำกับ ตรวจสอบและประเมินผลตามกฎหมายว่าด้วยการป้องกันและปราบปราม การฟอกเงินและกฎหมายว่าด้วยการต่อต้าน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ตามกฎหมายว่าด้วยการป้องกันและปราบปราม การฟอกเงินและกฎหมายว่าด้วยการต่อต้าน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n v="2561"/>
    <s v="ตุลาคม 2560"/>
    <s v="ธันวาคม 2562"/>
    <s v="กองกำกับและตรวจสอบ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กค 0519(ส)-61-0003"/>
    <s v="การดำเนินงาน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 (เดิม : การดำเนินงานขึ้นทะเบียนผู้ประกอบการระดับมาตรฐานเออีโอ (AEOs))"/>
    <s v="การดำเนินงาน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 (เดิม : การดำเนินงานขึ้นทะเบียนผู้ประกอบการระดับมาตรฐานเออีโอ (AEOs))"/>
    <s v="ด้านความมั่นคง"/>
    <n v="2561"/>
    <s v="ตุลาคม 2560"/>
    <s v="กันยายน 2564"/>
    <s v="กองมาตรฐานพิธีการและราคาศุลกากร (กมพ.)"/>
    <s v="กรมศุลกากร"/>
    <x v="0"/>
    <s v="กระทรวงการคลัง"/>
    <m/>
    <s v="v3_020301V02"/>
    <x v="2"/>
    <x v="0"/>
    <m/>
  </r>
  <r>
    <s v="กต 0802-64-0001"/>
    <s v="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"/>
    <s v="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"/>
    <s v="ด้านการปรับสมดุลและพัฒนาระบบการบริหารจัดการภาครัฐ"/>
    <n v="2561"/>
    <s v="ตุลาคม 2560"/>
    <s v="กันยายน 2565"/>
    <s v="กองกฎหมาย"/>
    <s v="กรมสนธิสัญญาและกฎหมาย"/>
    <x v="2"/>
    <s v="กระทรวงการต่างประเทศ"/>
    <m/>
    <s v="v3_020301V01"/>
    <x v="1"/>
    <x v="0"/>
    <m/>
  </r>
  <r>
    <s v="ปง 0008-62-0071"/>
    <s v="โครงการเพิ่มประสิทธิภาพระบบเทคโนโลยีสารสนเทศและบริหารจัดการความมั่นคงปลอดภันด้านสารสนเทศของสำนักงาน ปปง."/>
    <s v="โครงการเพิ่มประสิทธิภาพระบบเทคโนโลยีสารสนเทศและบริหารจัดการความมั่นคงปลอดภันด้านสารสนเทศของสำนักงาน ปปง."/>
    <s v="ด้านความมั่นคง"/>
    <n v="2561"/>
    <s v="ตุลาคม 2560"/>
    <s v="กันยายน 2565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0F00"/>
    <x v="3"/>
    <x v="1"/>
    <m/>
  </r>
  <r>
    <s v="ปง 0014-61-0002"/>
    <s v="โครงการเสริมสร้างภาพลักษณ์และความเชื่อมั่นให้แก่สำนักงาน ปปง."/>
    <s v="โครงการเสริมสร้างภาพลักษณ์และความเชื่อมั่นให้แก่สำนักงาน ปปง."/>
    <s v="ด้านความมั่นคง"/>
    <n v="2561"/>
    <s v="เมษายน 2561"/>
    <s v="กันยายน 2563"/>
    <s v="กองสื่อสารองค์กร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62"/>
    <s v="เเจ้งรายชื่อบุคคลที่ถูกกำหนดของประเทศไทยไปยังประเทศเป้าหมาย เพื่อพิจารณากำหนดรายชื่อเป็นบุคคลที่ถูกกำหนดของประเทศเป้าหมาย"/>
    <s v="เเจ้งรายชื่อบุคคลที่ถูกกำหนดของประเทศไทยไปยังประเทศเป้าหมาย เพื่อพิจารณากำหนดรายชื่อเป็นบุคคลที่ถูกกำหนดของประเทศเป้าหมาย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36"/>
    <s v="การเเจ้งรายชื่อประเทศที่มีข้อบกพร่องด้าน AML/CFT ตามประกาศของ FATF ให้สถาบันการเงินเฝ้าระวังการทำธุรกรรมที่เกี่ยวข้อง"/>
    <s v="การเเจ้งรายชื่อประเทศที่มีข้อบกพร่องด้าน AML/CFT ตามประกาศของ FATF ให้สถาบันการเงินเฝ้าระวังการทำธุรกรรมที่เกี่ยวข้อง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5"/>
    <x v="0"/>
    <m/>
  </r>
  <r>
    <s v="ปง 0008-62-0066"/>
    <s v="การจัดเก็บข้อมูลการดำเนินงานด้าน AML/CFT ของภาคธุรกิจผู้มีหน้าที่รายงาน"/>
    <s v="การจัดเก็บข้อมูลการดำเนินงานด้าน AML/CFT ของภาคธุรกิจผู้มีหน้าที่รายงาน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06"/>
    <s v="การจัดทำ/ทบทวนเเผนการตรวจองค์กรไม่เเสวงหากำไรตามความเสี่ยงด้าน ML/TF"/>
    <s v="การจัดทำ/ทบทวนเเผนการตรวจองค์กรไม่เเสวงหากำไรตามความเสี่ยงด้าน ML/TF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35"/>
    <s v="การจัดทำเเนวทางปฏิบัติให้มีความทันสมัยเเละมีความเป็นเอกภาพ"/>
    <s v="การจัดทำเเนวทางปฏิบัติให้มีความทันสมัยเเละมีความเป็นเอกภาพ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14"/>
    <s v="การจัดทำคู่มือการดำเนินคดีอาญาฐานฟอกเงิน"/>
    <s v="การจัดทำคู่มือการดำเนินคดีอาญาฐานฟอกเงิน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5"/>
    <x v="0"/>
    <m/>
  </r>
  <r>
    <s v="ปง 0008-62-0057"/>
    <s v="การจัดทำคู่มือการดำเนินคดีอาญาฐานสนับสนุนทางการเงินเเก่การก่อการร้าย (คดีอาญา TF)"/>
    <s v="การจัดทำคู่มือการดำเนินคดีอาญาฐานสนับสนุนทางการเงินเเก่การก่อการร้าย (คดีอาญา TF)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88"/>
    <s v="การจัดทำฐานข้อมูลเกี่ยวกับนิติบุคคล/ผู้รับประโยชน์ให้มีความถูกต้องและทันสมัย"/>
    <s v="การจัดทำฐานข้อมูลเกี่ยวกับนิติบุคคล/ผู้รับประโยชน์ให้มีความถูกต้องและทันสมัย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5"/>
    <x v="0"/>
    <m/>
  </r>
  <r>
    <s v="พณ 0803-63-0003"/>
    <s v="การจัดทำฐานข้อมูลเกี่ยวกับนิติบุคคล/ผู้รับประโยชน์ให้มีความถูกต้องและทันสมัย"/>
    <s v="การจัดทำฐานข้อมูลเกี่ยวกับนิติบุคคล/ผู้รับประโยชน์ให้มีความถูกต้องและทันสมัย"/>
    <s v="ด้านความมั่นคง"/>
    <n v="2562"/>
    <s v="ตุลาคม 2561"/>
    <s v="กันยายน 2562"/>
    <s v="สำนักกฎหมาย"/>
    <s v="กรมพัฒนาธุรกิจการค้า"/>
    <x v="3"/>
    <s v="กระทรวงพาณิชย์"/>
    <m/>
    <s v="v3_020301V01"/>
    <x v="5"/>
    <x v="0"/>
    <m/>
  </r>
  <r>
    <s v="กษ 1104-62-0008"/>
    <s v="การจัดทำฐานข้อมูลสมาชิกสหกรณ์"/>
    <s v="การจัดทำฐานข้อมูลสมาชิกสหกรณ์"/>
    <s v="ด้านความมั่นคง"/>
    <n v="2562"/>
    <s v="ตุลาคม 2561"/>
    <s v="กันยายน 2562"/>
    <s v="กองแผนงาน"/>
    <s v="กรมส่งเสริมสหกรณ์"/>
    <x v="4"/>
    <s v="กระทรวงเกษตรและสหกรณ์"/>
    <m/>
    <s v="v3_020301V01"/>
    <x v="5"/>
    <x v="0"/>
    <m/>
  </r>
  <r>
    <s v="ปง 0008-62-0086"/>
    <s v="การจัดทำฐานข้อมูลสมาชิกสหกรณ์"/>
    <s v="การจัดทำฐานข้อมูลสมาชิกสหกรณ์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5"/>
    <x v="0"/>
    <m/>
  </r>
  <r>
    <s v="ปง 0008-62-0072"/>
    <s v="การจัดทำรายงานข่าวกรองทางการเงิน ที่มีการวิเคราะห์รูปแบบวิธีเเละเเนวโน้มเกี่ยวกับการฟอกเงิน การสนับสนุนทางการเงินเเก่การก่อการร้าย เเละการสนับสนุนทางการเงินเเก่การเเพร่ขยายอาวุธที่มีอานุภาพทำลายล้างสูง การฟอกเงินที่เเสวงประโยชน์จากนวัตกรรมเเละเทคโนโลยี"/>
    <s v="การจัดทำรายงานข่าวกรองทางการเงิน ที่มีการวิเคราะห์รูปแบบวิธีเเละเเนวโน้มเกี่ยวกับการฟอกเงิน การสนับสนุนทางการเงินเเก่การก่อการร้าย เเละการสนับสนุนทางการเงินเเก่การเเพร่ขยายอาวุธที่มีอานุภาพทำลายล้างสูง การฟอกเงินที่เเสวงประโยชน์จากนวัตกรรมเเละเทคโนโลยี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29"/>
    <s v="การจัดทำรายงานข่าวกรองทางการเงินเชิงยุทธศาสตร์"/>
    <s v="การจัดทำรายงานข่าวกรองทางการเงินเชิงยุทธศาสตร์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41"/>
    <s v="การจัดทำรายงานข่าวกรองทางการเงินเชิงยุทธศาสตร์"/>
    <s v="การจัดทำรายงานข่าวกรองทางการเงินเชิงยุทธศาสตร์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42"/>
    <s v="การจัดทำรายงานข่าวกรองทางการเงินเชิงรุก"/>
    <s v="การจัดทำรายงานข่าวกรองทางการเงินเชิงรุก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ศธ0205-62-0007"/>
    <s v="การจัดประชุมหารือความร่วมมือด้านการศึกษาระหว่างประเทศไทยกับประเทศคู่เจรจา ปี 2562 (Joint Working Group)"/>
    <s v="การจัดประชุมหารือความร่วมมือด้านการศึกษาระหว่างประเทศไทยกับประเทศคู่เจรจา ปี 2562 (Joint Working Group)"/>
    <s v="ด้านความมั่นคง"/>
    <n v="2562"/>
    <s v="ธันวาคม 2561"/>
    <s v="สิงหาคม 2562"/>
    <s v="สำนักความสัมพันธ์ต่างประเทศ"/>
    <s v="สำนักงานปลัดกระทรวงศึกษาธิการ"/>
    <x v="5"/>
    <s v="กระทรวงศึกษาธิการ"/>
    <m/>
    <s v="v3_020301V02"/>
    <x v="2"/>
    <x v="0"/>
    <m/>
  </r>
  <r>
    <s v="ปง 0008-62-0067"/>
    <s v="การเชื่อมโยงฐานข้อมูลที่จำเป็นด้าน AML/CFT"/>
    <s v="การเชื่อมโยงฐานข้อมูลที่จำเป็นด้าน AML/CFT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5"/>
    <x v="0"/>
    <m/>
  </r>
  <r>
    <s v="ปง 0008-62-0050"/>
    <s v="การดำเนินการกับทรัพย์สินที่เกี่ยวข้องกับการกระทำความผิดกรณีดำเนินการตามกฎหมายอื่นเเล้วไม่เป็นผล"/>
    <s v="การดำเนินการกับทรัพย์สินที่เกี่ยวข้องกับการกระทำความผิดกรณีดำเนินการตามกฎหมายอื่นเเล้วไม่เป็นผล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13"/>
    <s v="การดำเนินการกับผู้กระทำความผิดโดยใช้มาตรการทางภาษี"/>
    <s v="การดำเนินการกับผู้กระทำความผิดโดยใช้มาตรการทางภาษี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5"/>
    <x v="0"/>
    <m/>
  </r>
  <r>
    <s v="ปง 0008-62-0073"/>
    <s v="การดำเนินการตามนโยบายรัฐบาล เรื่อง ข้อเสนอการพัฒนานวัตกรรม"/>
    <s v="การดำเนินการตามนโยบายรัฐบาล เรื่อง ข้อเสนอการพัฒนานวัตกรรม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5"/>
    <x v="0"/>
    <m/>
  </r>
  <r>
    <s v="ปง 0008-62-0032"/>
    <s v="การดำเนินคดีกับผู้มีหน้าที่รายงานกรณีฝ่าฝืนหรือไม่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เเละการเเพร่ขยายอาวุธที่มีอานุภาพทำลายล้างสูง"/>
    <s v="การดำเนินคดีกับผู้มีหน้าที่รายงานกรณีฝ่าฝืนหรือไม่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เเละการเเพร่ขยายอาวุธที่มีอานุภาพทำลายล้างสูง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49"/>
    <s v="การตรวจสอบการกระทำความผิดทางเทคโนโลยี"/>
    <s v="การตรวจสอบการกระทำความผิดทางเทคโนโลยี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76"/>
    <s v="การตรวจสอบการปฏิบัติงานของนิติบุคคลตามกฎหมาย"/>
    <s v="การตรวจสอบการปฏิบัติงานของนิติบุคคลตามกฎหมาย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พณ 0803-63-0004"/>
    <s v="การตรวจสอบการปฏิบัติงานของนิติบุคคลตามกฎหมาย"/>
    <s v="การตรวจสอบการปฏิบัติงานของนิติบุคคลตามกฎหมาย"/>
    <s v="ด้านความมั่นคง"/>
    <n v="2562"/>
    <s v="ตุลาคม 2561"/>
    <s v="กันยายน 2562"/>
    <s v="สำนักกฎหมาย"/>
    <s v="กรมพัฒนาธุรกิจการค้า"/>
    <x v="3"/>
    <s v="กระทรวงพาณิชย์"/>
    <m/>
    <s v="v3_020301V01"/>
    <x v="5"/>
    <x v="0"/>
    <m/>
  </r>
  <r>
    <s v="ปง 0008-62-0025"/>
    <s v="การตรวจสอบคุณสมบัติเเละความเหมาะสมของผู้บริหาร ผู้เป็นเจ้าของ หรือผู้ถือหุ้นใหญ่ของสถาบันการเงินตามหลักความเสี่ยง"/>
    <s v="การตรวจสอบคุณสมบัติเเละความเหมาะสมของผู้บริหาร ผู้เป็นเจ้าของ หรือผู้ถือหุ้นใหญ่ของสถาบันการเงินตามหลักความเสี่ยง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ธปท.-62-0006"/>
    <s v="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 ตามหลักความเสี่ยง"/>
    <s v="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 ตามหลักความเสี่ยง"/>
    <s v="ด้านความมั่นคง"/>
    <n v="2562"/>
    <s v="ตุลาคม 2561"/>
    <s v="กันยายน 2562"/>
    <s v="กลุ่มงานยุทธศาสตร์องค์กร"/>
    <s v="ธนาคารแห่งประเทศไทย"/>
    <x v="6"/>
    <s v="หน่วยงานอื่นๆ"/>
    <m/>
    <s v="v3_020301V01"/>
    <x v="1"/>
    <x v="0"/>
    <m/>
  </r>
  <r>
    <s v="1110-63-0003"/>
    <s v="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 ตามหลักความเสี่ยง"/>
    <s v="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 ตามหลักความเสี่ยง"/>
    <s v="ด้านความมั่นคง"/>
    <n v="2562"/>
    <s v="มกราคม 2562"/>
    <s v="ธันวาคม 2565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x v="7"/>
    <s v="กระทรวงการคลัง"/>
    <m/>
    <s v="v3_020301V01"/>
    <x v="1"/>
    <x v="0"/>
    <m/>
  </r>
  <r>
    <s v="ปง 0008-62-0026"/>
    <s v="การตรวจสอบรายชื่อกรรมการมูลนิธืหรือสมาคมกับรายชื่อบุคคลที่ถูกกำหนดในขั้นตอนการจดทะเบียน"/>
    <s v="การตรวจสอบรายชื่อกรรมการมูลนิธืหรือสมาคมกับรายชื่อบุคคลที่ถูกกำหนดในขั้นตอนการจดทะเบียน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31"/>
    <s v="การทบทวนตรวจสอบรายงานธุรกรรมที่มีเหตุอันควรสงสัยของผู้มีหน้าที่รายงาน"/>
    <s v="การทบทวนตรวจสอบรายงานธุรกรรมที่มีเหตุอันควรสงสัยของผู้มีหน้าที่รายงาน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15"/>
    <s v="การบูรณาการจับกุมผู้กระทำความผิดอาญาฐานฟอกเงิน เเละการสนับสนุนทางการเงินเเก่การก่อการร้าย"/>
    <s v="การบูรณาการจับกุมผู้กระทำความผิดอาญาฐานฟอกเงิน เเละการสนับสนุนทางการเงินเเก่การก่อการร้าย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5"/>
    <x v="0"/>
    <m/>
  </r>
  <r>
    <s v="ปง 0008-62-0056"/>
    <s v="การประชุมระดับนโยบายเกี่ยวกับการดำเนินคดีอาญาฐานสนับสนุนทางการเงินเเก่การก่อการร้าย"/>
    <s v="การประชุมระดับนโยบายเกี่ยวกับการดำเนินคดีอาญาฐานสนับสนุนทางการเงินเเก่การก่อการร้าย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55"/>
    <s v="การประชุมระดับนโยบายเกี่ยวกับการดำเนินคดีอาญาฟอกเงิน"/>
    <s v="การประชุมระดับนโยบายเกี่ยวกับการดำเนินคดีอาญาฟอกเงิน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27"/>
    <s v="การประเมินความเสี่ยงรายภาคธุรกิจด้านการฟอกเงินการสนับสนุนทางการเงินเเก่ก่อร้ายเเละการเเพร่ขยายอาวุธที่มีอานุภาพทำลายล้างสูง"/>
    <s v="การประเมินความเสี่ยงรายภาคธุรกิจด้านการฟอกเงินการสนับสนุนทางการเงินเเก่ก่อร้ายเเละการเเพร่ขยายอาวุธที่มีอานุภาพทำลายล้างสูง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28"/>
    <s v="การประเมินความเสี่ยงอาชญากรรมมูลฐาน"/>
    <s v="การประเมินความเสี่ยงอาชญากรรมมูลฐาน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18"/>
    <s v="การประสานความร่วมมือเชิงรุก และการตอบสนองข้อมูลด้านการกำกับตรวจสอบ"/>
    <s v="การประสานความร่วมมือเชิงรุก และการตอบสนองข้อมูลด้านการกำกับตรวจสอบ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3"/>
    <x v="0"/>
    <x v="0"/>
    <m/>
  </r>
  <r>
    <s v="พณ 0803-63-0005"/>
    <s v="การประสานความร่วมมือเชิงรุก และการตอบสนองข้อมูลด้านการกำกับตรวจสอบ"/>
    <s v="การประสานความร่วมมือเชิงรุก และการตอบสนองข้อมูลด้านการกำกับตรวจสอบ"/>
    <s v="ด้านความมั่นคง"/>
    <n v="2562"/>
    <s v="ตุลาคม 2561"/>
    <s v="กันยายน 2562"/>
    <s v="สำนักกฎหมาย"/>
    <s v="กรมพัฒนาธุรกิจการค้า"/>
    <x v="3"/>
    <s v="กระทรวงพาณิชย์"/>
    <m/>
    <s v="v3_020301V01"/>
    <x v="5"/>
    <x v="0"/>
    <m/>
  </r>
  <r>
    <s v="1110-63-0001"/>
    <s v="การประสานความร่วมมือเชิงรุก และการตอบสนองข้อมูลด้านการกำกับและตรวจสอบ"/>
    <s v="การประสานความร่วมมือเชิงรุก และการตอบสนองข้อมูลด้านการกำกับและตรวจสอบ"/>
    <s v="ด้านความมั่นคง"/>
    <n v="2562"/>
    <s v="มกราคม 2562"/>
    <s v="ธันวาคม 2565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x v="7"/>
    <s v="กระทรวงการคลัง"/>
    <m/>
    <s v="v3_020301V01"/>
    <x v="1"/>
    <x v="0"/>
    <m/>
  </r>
  <r>
    <s v="ปง 0008-62-0019"/>
    <s v="การประสานความร่วมมือเชิงรุก และการตอบสนองข้อมูลด้านการสืบสวน ดำเนินคดี และการดำเนินการกับทรัพย์สินโดยเฉพาะอาชญากรรมที่มีความเสี่ยงสูง"/>
    <s v="การประสานความร่วมมือเชิงรุก และการตอบสนองข้อมูลด้านการสืบสวน ดำเนินคดี และการดำเนินการกับทรัพย์สินโดยเฉพาะอาชญากรรมที่มีความเสี่ยงสูง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3"/>
    <x v="6"/>
    <x v="0"/>
    <m/>
  </r>
  <r>
    <s v="ธปท.-62-0008"/>
    <s v="การประสานความร่วมมือเชิงรุกและการตอบสนองข้อมูลด้านการกำกับตรวจสอบ"/>
    <s v="การประสานความร่วมมือเชิงรุกและการตอบสนองข้อมูลด้านการกำกับตรวจสอบ"/>
    <s v="ด้านความมั่นคง"/>
    <n v="2562"/>
    <s v="ตุลาคม 2561"/>
    <s v="กันยายน 2562"/>
    <s v="กลุ่มงานยุทธศาสตร์องค์กร"/>
    <s v="ธนาคารแห่งประเทศไทย"/>
    <x v="6"/>
    <s v="หน่วยงานอื่นๆ"/>
    <m/>
    <s v="v3_020301V01"/>
    <x v="1"/>
    <x v="0"/>
    <m/>
  </r>
  <r>
    <s v="ธปท. 2-62-0003"/>
    <s v="การประสานความร่วมมือเชิงรุกและการตอบสนองข้อมูลด้านการกำกับตรวจสอบ"/>
    <s v="การประสานความร่วมมือเชิงรุกและการตอบสนองข้อมูลด้านการกำกับตรวจสอบ"/>
    <s v="ด้านความมั่นคง"/>
    <n v="2562"/>
    <s v="ตุลาคม 2561"/>
    <s v="กันยายน 2562"/>
    <s v="ฝ่ายกฎหมาย"/>
    <s v="ธนาคารแห่งประเทศไทย"/>
    <x v="6"/>
    <s v="หน่วยงานอื่นๆ"/>
    <m/>
    <s v="v3_020301V01"/>
    <x v="1"/>
    <x v="0"/>
    <m/>
  </r>
  <r>
    <s v="ปง 0008-62-0021"/>
    <s v="การพัฒนาระบบจัดเก็บสถิติด้าน AML/CFT"/>
    <s v="การพัฒนาระบบจัดเก็บสถิติด้าน AML/CFT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5"/>
    <x v="0"/>
    <m/>
  </r>
  <r>
    <s v="ปง 0008-62-0087"/>
    <s v="การพัฒนาหลักสูตรเกี่ยวกับการดำเนินการตามกฎหมายว่าด้วยการป้องกันและปราบปรามการฟอกเงินฯ"/>
    <s v="การพัฒนาหลักสูตรเกี่ยวกับการดำเนินการตามกฎหมายว่าด้วยการป้องกันและปราบปรามการฟอกเงินฯ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63"/>
    <s v="การพิจารณาทบทวนกฏหมาย นโยบาย เเละมาตรการด้านการป้องกันเเละปราบปรามการฟอกเงินฯ ให้สอดคล้องกับมาตรฐานสากลเเละสถานการณ์ปัจจุบัน เเละเเก้ไข/ปรับปรุง"/>
    <s v="การพิจารณาทบทวนกฏหมาย นโยบาย เเละมาตรการด้านการป้องกันเเละปราบปรามการฟอกเงินฯ ให้สอดคล้องกับมาตรฐานสากลเเละสถานการณ์ปัจจุบัน เเละเเก้ไข/ปรับปรุง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ธปท.-62-0009"/>
    <s v="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"/>
    <s v="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"/>
    <s v="ด้านความมั่นคง"/>
    <n v="2562"/>
    <s v="ตุลาคม 2561"/>
    <s v="กันยายน 2562"/>
    <s v="กลุ่มงานยุทธศาสตร์องค์กร"/>
    <s v="ธนาคารแห่งประเทศไทย"/>
    <x v="6"/>
    <s v="หน่วยงานอื่นๆ"/>
    <m/>
    <s v="v3_020301V01"/>
    <x v="1"/>
    <x v="0"/>
    <m/>
  </r>
  <r>
    <s v="1110-63-0002"/>
    <s v="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"/>
    <s v="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"/>
    <s v="ด้านความมั่นคง"/>
    <n v="2562"/>
    <s v="มกราคม 2562"/>
    <s v="กันยายน 2563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x v="7"/>
    <s v="กระทรวงการคลัง"/>
    <m/>
    <s v="v3_020301V01"/>
    <x v="1"/>
    <x v="0"/>
    <m/>
  </r>
  <r>
    <s v="ปง 0008-62-0022"/>
    <s v="การพิจารณาทบทวนนโยบายและมาตรการในการกำกับตรวจสอบเกี่ยวกับนวัตกรรมทางเทคโนโลยีและเทคโนโลยีทางการเงิน"/>
    <s v="การพิจารณาทบทวนนโยบายและมาตรการในการกำกับตรวจสอบเกี่ยวกับนวัตกรรมทางเทคโนโลยีและเทคโนโลยีทางการเงิน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20"/>
    <s v="การเพิ่มประสิทธิภาพ/ขจัดอุปสรรคในการขอคืนทรัพย์และแบ่งปันทรัพย์กับต่างประเทศ"/>
    <s v="การเพิ่มประสิทธิภาพ/ขจัดอุปสรรคในการขอคืนทรัพย์และแบ่งปันทรัพย์กับต่างประเทศ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3"/>
    <x v="0"/>
    <x v="0"/>
    <m/>
  </r>
  <r>
    <s v="ปง 0008-62-0054"/>
    <s v="การวิเคราะห์ข้อมูลเงินสดผ่านเเดน"/>
    <s v="การวิเคราะห์ข้อมูลเงินสดผ่านเเดน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43"/>
    <s v="การวิเคราะห์รายงานธุรกรรมทางการเงินเพื่อประกอบการสืบสวนรวบรวมพยานหลักฐานการดำเนินคดี"/>
    <s v="การวิเคราะห์รายงานธุรกรรมทางการเงินเพื่อประกอบการสืบสวนรวบรวมพยานหลักฐานการดำเนินคดี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34"/>
    <s v="การส่งเสริมความรู้ความเข้าใจเกี่ยวกับการปฏิบัติตามมาตรการทางทรัพย์สิน ด้าน CTF เเละ CPF เเก่บุคคลที่อาจเกี่ยวข้องกับทรัพย์สินของบุคคลที่ถูกกำหนด"/>
    <s v="การส่งเสริมความรู้ความเข้าใจเกี่ยวกับการปฏิบัติตามมาตรการทางทรัพย์สิน ด้าน CTF เเละ CPF เเก่บุคคลที่อาจเกี่ยวข้องกับทรัพย์สินของบุคคลที่ถูกกำหนด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07"/>
    <s v="การสั่งฟ้องคดีอาญากรณีสนับสนุนทางการเงินแก่การก่อการร้าย"/>
    <s v="การสั่งฟ้องคดีอาญากรณีสนับสนุนทางการเงินแก่การก่อการร้าย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5"/>
    <x v="0"/>
    <m/>
  </r>
  <r>
    <s v="ปง 0008-62-0078"/>
    <s v="การสั่งฟ้องคดีอาญาฟอกเงิน (คดีอาญา ML)"/>
    <s v="การสั่งฟ้องคดีอาญาฟอกเงิน (คดีอาญา ML)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0F00"/>
    <x v="3"/>
    <x v="1"/>
    <m/>
  </r>
  <r>
    <s v="ปง 0008-62-0074"/>
    <s v="การสืบสวนเเละดำเนินคดีกับตัวผู้กระทำความผิดเเละทรัพย์สินที่เกี่ยวข้องกับการกระทำความผิดโดยใช้นวัตกรรมทางเทคโนโลยี"/>
    <s v="การสืบสวนเเละดำเนินคดีกับตัวผู้กระทำความผิดเเละทรัพย์สินที่เกี่ยวข้องกับการกระทำความผิดโดยใช้นวัตกรรมทางเทคโนโลยี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05"/>
    <s v="การสืบสวนคดีอาญาฐานสนับสนุนทางการเงินแก่การก่อการร้ายควบคู่กับคดีก่อการร้ายตามประมวลกฎหมายอาญา"/>
    <s v="การสืบสวนคดีอาญาฐานสนับสนุนทางการเงินแก่การก่อการร้ายควบคู่กับคดีก่อการร้ายตามประมวลกฎหมายอาญา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12"/>
    <s v="การสืบสวนคดีอาญาฟอกเงินและการสนับสนุนทางการเงินแก่การก่อการร้าย โดยนำข้อมูลการสืบสวนทางการเงิน/ข้อมูลข่าวกรองทางการเงิน/ข้อมูลข่าวกรอง ความมั่นคง ประกอบการสืบสวนคดี"/>
    <s v="การสืบสวนคดีอาญาฟอกเงินและการสนับสนุนทางการเงินแก่การก่อการร้าย โดยนำข้อมูลการสืบสวนทางการเงิน/ข้อมูลข่าวกรองทางการเงิน/ข้อมูลข่าวกรอง ความมั่นคง ประกอบการสืบสวนคดี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5"/>
    <x v="0"/>
    <m/>
  </r>
  <r>
    <s v="ปง 0008-62-0045"/>
    <s v="การสืบสวนรวบรวมพยาน หลักฐานเพื่อดำเนินการกับทรัพย์สินที่เกี่ยวข้องกับการกระทำความผิดมูลฐานที่มีความเสี่ยงสูงในรูปชุดปฏิบัติการร่วม"/>
    <s v="การสืบสวนรวบรวมพยาน หลักฐานเพื่อดำเนินการกับทรัพย์สินที่เกี่ยวข้องกับการกระทำความผิดมูลฐานที่มีความเสี่ยงสูงในรูปชุดปฏิบัติการร่วม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16"/>
    <s v="การสืบสวนอาญาฟอกเงิน (คดีอาญา ML) ควบคู่กับคดีมูลฐาน"/>
    <s v="การสืบสวนอาญาฟอกเงิน (คดีอาญา ML) ควบคู่กับคดีมูลฐาน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5"/>
    <x v="0"/>
    <m/>
  </r>
  <r>
    <s v="ปง 0008-62-0017"/>
    <s v="การแสวงหาความร่วมมือเพื่อจัดการความเสี่ยงที่เผชิญอยู่"/>
    <s v="การแสวงหาความร่วมมือเพื่อจัดการความเสี่ยงที่เผชิญอยู่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3"/>
    <x v="0"/>
    <x v="0"/>
    <m/>
  </r>
  <r>
    <s v="ธปท.-62-0007"/>
    <s v="การแสวงหาเครือข่ายความร่วมมือเพื่อจัดการความเสี่ยงที่เผชิญอยู่"/>
    <s v="การแสวงหาเครือข่ายความร่วมมือเพื่อจัดการความเสี่ยงที่เผชิญอยู่"/>
    <s v="ด้านความมั่นคง"/>
    <n v="2562"/>
    <s v="ตุลาคม 2561"/>
    <s v="กันยายน 2562"/>
    <s v="กลุ่มงานยุทธศาสตร์องค์กร"/>
    <s v="ธนาคารแห่งประเทศไทย"/>
    <x v="6"/>
    <s v="หน่วยงานอื่นๆ"/>
    <m/>
    <s v="0F00"/>
    <x v="3"/>
    <x v="1"/>
    <m/>
  </r>
  <r>
    <s v="ธปท. 2-62-0002"/>
    <s v="การแสวงหาเครือข่ายความร่วมมือเพื่อจัดการความเสี่ยงที่เผชิญอยู่"/>
    <s v="การแสวงหาเครือข่ายความร่วมมือเพื่อจัดการความเสี่ยงที่เผชิญอยู่"/>
    <s v="ด้านความมั่นคง"/>
    <n v="2562"/>
    <s v="ตุลาคม 2561"/>
    <s v="กันยายน 2562"/>
    <s v="ฝ่ายกฎหมาย"/>
    <s v="ธนาคารแห่งประเทศไทย"/>
    <x v="6"/>
    <s v="หน่วยงานอื่นๆ"/>
    <m/>
    <s v="0F00"/>
    <x v="3"/>
    <x v="1"/>
    <m/>
  </r>
  <r>
    <s v="ปง 0008-62-0030"/>
    <s v="การออกตรวจ ณ สถานที่ประกอบการตามความเสี่ยง"/>
    <s v="การออกตรวจ ณ สถานที่ประกอบการตามความเสี่ยง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23"/>
    <s v="กิจกรรมเผยแพร่แนวปฏิบัติให้แก่องค์กรไม่แสวงหากำไร/นิติบุคคล"/>
    <s v="กิจกรรมเผยแพร่แนวปฏิบัติให้แก่องค์กรไม่แสวงหากำไร/นิติบุคคล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พณ 0803-63-0002"/>
    <s v="กิจกรรมเผยแพร่แนวปฏิบัติให้แก่องค์กรไม่แสวงหากำไร/นิติบุคคล"/>
    <s v="กิจกรรมเผยแพร่แนวปฏิบัติให้แก่องค์กรไม่แสวงหากำไร/นิติบุคคล"/>
    <s v="ด้านความมั่นคง"/>
    <n v="2562"/>
    <s v="ตุลาคม 2561"/>
    <s v="กันยายน 2562"/>
    <s v="สำนักกฎหมาย"/>
    <s v="กรมพัฒนาธุรกิจการค้า"/>
    <x v="3"/>
    <s v="กระทรวงพาณิชย์"/>
    <m/>
    <s v="v3_020301V01"/>
    <x v="4"/>
    <x v="0"/>
    <m/>
  </r>
  <r>
    <s v="ปง 0008-62-0037"/>
    <s v="กิจกรรมส่งเสริมให้ผู้มีหน้าที่รายงานมีระบบการระบุติดตามตรวจสอบลูกค้าที่มีความเสี่ยงสูงรวมทั้งบุคคลที่ถูกกำหนด"/>
    <s v="กิจกรรมส่งเสริมให้ผู้มีหน้าที่รายงานมีระบบการระบุติดตามตรวจสอบลูกค้าที่มีความเสี่ยงสูงรวมทั้งบุคคลที่ถูกกำหนด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44"/>
    <s v="โครงการเเลกเปลี่ยนข้อมูลการข่าวด้าน AML/CFT"/>
    <s v="โครงการเเลกเปลี่ยนข้อมูลการข่าวด้าน AML/CFT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3"/>
    <x v="0"/>
    <x v="0"/>
    <m/>
  </r>
  <r>
    <s v="ศธ 0604-62-0006"/>
    <s v="โครงการความร่วมมือกับต่างประเทศเพื่อพัฒนาอาชีวศึกษาไทยของประเทศไทย"/>
    <s v="โครงการความร่วมมือกับต่างประเทศเพื่อพัฒนาอาชีวศึกษาไทยของประเทศไทย"/>
    <s v="ด้านความมั่นคง"/>
    <n v="2562"/>
    <s v="ตุลาคม 2561"/>
    <s v="กันยายน 2562"/>
    <s v="สำนักนโยบายและแผนการอาชีวศึกษา"/>
    <s v="สำนักงานคณะกรรมการการอาชีวศึกษา"/>
    <x v="8"/>
    <s v="กระทรวงศึกษาธิการ"/>
    <m/>
    <s v="0F00"/>
    <x v="3"/>
    <x v="1"/>
    <m/>
  </r>
  <r>
    <s v="ปง 0008-62-0065"/>
    <s v="โครงการจัดตั้งกองพัฒนาการป้องกันเเละปราบปรามการฟอกเงิน"/>
    <s v="โครงการจัดตั้งกองพัฒนาการป้องกันเเละปราบปรามการฟอกเงิน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0F00"/>
    <x v="3"/>
    <x v="1"/>
    <m/>
  </r>
  <r>
    <s v="ปง 0008-62-0038"/>
    <s v="โครงการจัดทำระบบตรวจสอบรายชื่อบุคคลที่มีความเสี่ยงสูงด้านการฟอกเงิน เเละรายชื่อบุคคลที่ถูกกำหนด"/>
    <s v="โครงการจัดทำระบบตรวจสอบรายชื่อบุคคลที่มีความเสี่ยงสูงด้านการฟอกเงิน เเละรายชื่อบุคคลที่ถูกกำหนด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กต 0305-64-0001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ด้านการปรับสมดุลและพัฒนาระบบการบริหารจัดการภาครัฐ"/>
    <n v="2562"/>
    <s v="กรกฎาคม 2562"/>
    <s v="กรกฎาคม 2569"/>
    <s v="กองหนังสือเดินทาง"/>
    <s v="กรมการกงสุล"/>
    <x v="9"/>
    <s v="กระทรวงการต่างประเทศ"/>
    <m/>
    <s v="v3_020301V01"/>
    <x v="1"/>
    <x v="0"/>
    <m/>
  </r>
  <r>
    <s v="กต 0305-64-0003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"/>
    <s v="ด้านการปรับสมดุลและพัฒนาระบบการบริหารจัดการภาครัฐ"/>
    <n v="2562"/>
    <s v="กรกฎาคม 2562"/>
    <s v="กรกฎาคม 2569"/>
    <s v="กองหนังสือเดินทาง"/>
    <s v="กรมการกงสุล"/>
    <x v="9"/>
    <s v="กระทรวงการต่างประเทศ"/>
    <m/>
    <s v="v3_020301V01"/>
    <x v="1"/>
    <x v="0"/>
    <m/>
  </r>
  <r>
    <s v="กต 0305-64-000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"/>
    <s v="ด้านการปรับสมดุลและพัฒนาระบบการบริหารจัดการภาครัฐ"/>
    <n v="2562"/>
    <s v="กรกฎาคม 2562"/>
    <s v="กรกฎาคม 2569"/>
    <s v="กองหนังสือเดินทาง"/>
    <s v="กรมการกงสุล"/>
    <x v="9"/>
    <s v="กระทรวงการต่างประเทศ"/>
    <m/>
    <s v="v3_020301V01"/>
    <x v="1"/>
    <x v="0"/>
    <m/>
  </r>
  <r>
    <s v="กต 0206-63-0035"/>
    <s v="โครงการจ้างผลิตหนังสือเดินทางอิเล็กทรอนิกส์เพิ่ม ในช่วงเปลี่ยนผ่านโครงการจ้างผลิต และให้บริการจัดทำหนังสือเดินทางอิเล็กทรอนิกส์ ระยะที่ 2 ไปสู่ ระยะที่ 3"/>
    <s v="โครงการจ้างผลิตหนังสือเดินทางอิเล็กทรอนิกส์เพิ่ม ในช่วงเปลี่ยนผ่านโครงการจ้างผลิต และให้บริการจัดทำหนังสือเดินทางอิเล็กทรอนิกส์ ระยะที่ 2 ไปสู่ ระยะที่ 3"/>
    <s v="ด้านการปรับสมดุลและพัฒนาระบบการบริหารจัดการภาครัฐ"/>
    <n v="2562"/>
    <s v="มีนาคม 2562"/>
    <s v="กุมภาพันธ์ 2563"/>
    <m/>
    <s v="สำนักงานปลัดกระทรวงการต่างประเทศ"/>
    <x v="10"/>
    <s v="กระทรวงการต่างประเทศ"/>
    <m/>
    <s v="v3_020301V01"/>
    <x v="1"/>
    <x v="0"/>
    <m/>
  </r>
  <r>
    <s v="ปง 0008-62-0082"/>
    <s v="โครงการตรวจนิเทศการฏิบัติงานของสมาคม มูลนิธิและการเรี่ยไร และงานขายทอดตลาดและค้าของเก่า"/>
    <s v="โครงการตรวจนิเทศการฏิบัติงานของสมาคม มูลนิธิและการเรี่ยไร และงานขายทอดตลาดและค้าของเก่า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84"/>
    <s v="โครงการนำเข้าข้อมูลสมาคมและมูลนิธิในฐานระบบ e-DOPA License"/>
    <s v="โครงการนำเข้าข้อมูลสมาคมและมูลนิธิในฐานระบบ e-DOPA License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5"/>
    <x v="0"/>
    <m/>
  </r>
  <r>
    <s v="ปง 0008-62-0077"/>
    <s v="โครงการนำระบบฐานข้อมูลการเดินทางของผู้โดยสาร (Passenger Name Record (PNR)) มาใช้ในงานศุลกากร"/>
    <s v="โครงการนำระบบฐานข้อมูลการเดินทางของผู้โดยสาร (Passenger Name Record (PNR)) มาใช้ในงานศุลกากร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80"/>
    <s v="โครงการประชาสัมพันธ์ช่องทางความร่วมมือระหว่างประเทศในเรื่องทางอาญา (MLAT)"/>
    <s v="โครงการประชาสัมพันธ์ช่องทางความร่วมมือระหว่างประเทศในเรื่องทางอาญา (MLAT)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39"/>
    <s v="โครงการประเมินความเสี่ยงขององค์กรไม่เเสวงหากำไรในประเทศไทย"/>
    <s v="โครงการประเมินความเสี่ยงขององค์กรไม่เเสวงหากำไรในประเทศไทย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40"/>
    <s v="โครงการประเมินความเสี่ยงประเภทของนิติบุคคล (ทั้งกรณีคนไทยเเละต่างชาติเป็นเจ้าของนิติบุคคลฯ)"/>
    <s v="โครงการประเมินความเสี่ยงประเภทของนิติบุคคล (ทั้งกรณีคนไทยเเละต่างชาติเป็นเจ้าของนิติบุคคลฯ)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5"/>
    <x v="0"/>
    <m/>
  </r>
  <r>
    <s v="ปง 0008-62-0064"/>
    <s v="โครงการปรับปรุงโครงสร้างสำนักงาน ปปง."/>
    <s v="โครงการปรับปรุงโครงสร้างสำนักงาน ปปง.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0F00"/>
    <x v="3"/>
    <x v="1"/>
    <m/>
  </r>
  <r>
    <s v="ปง 0008-62-0060"/>
    <s v="โครงการเผยเเพร่ความรู้เกี่ยวกับกฏหมายว่าด้วยการป้องกันเเละปราบปรามการฟอกเงิน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โครงการเผยเเพร่ความรู้เกี่ยวกับกฏหมายว่าด้วยการป้องกันเเละปราบปรามการฟอกเงิน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68"/>
    <s v="โครงการพัฒนาระบบการกำกับ ติดตาม เเละการรายงานผล"/>
    <s v="โครงการพัฒนาระบบการกำกับ ติดตาม เเละการรายงานผล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61"/>
    <s v="โครงการพัฒนาระบบรับเรื่องราวร้องทุกข์เเจ้งเบาะเเสเกี่ยวกับการฟอกเงินฯ"/>
    <s v="โครงการพัฒนาระบบรับเรื่องราวร้องทุกข์เเจ้งเบาะเเสเกี่ยวกับการฟอกเงินฯ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omb04-63-0008"/>
    <s v="โครงการพัฒนารูปแบบและ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โครงการพัฒนารูปแบบและ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ด้านความมั่นคง"/>
    <n v="2562"/>
    <s v="ตุลาคม 2561"/>
    <s v="กันยายน 2562"/>
    <s v="สำนักนโยบายและแผน"/>
    <s v="สำนักงานผู้ตรวจการแผ่นดิน"/>
    <x v="11"/>
    <s v="องค์กรอิสระ"/>
    <m/>
    <s v="v3_020301V03"/>
    <x v="0"/>
    <x v="0"/>
    <m/>
  </r>
  <r>
    <s v="ปง 0008-62-0070"/>
    <s v="โครงการพัฒนาและปรับปรุงระบบเทคโนโลยีสารสนเทศให้มีความทันสมัยและตอบสนองความต้องการของผู้ใช้งาน"/>
    <s v="โครงการพัฒนาและปรับปรุงระบบเทคโนโลยีสารสนเทศให้มีความทันสมัยและตอบสนองความต้องการของผู้ใช้งาน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83"/>
    <s v="โครงการพัฒนาศักยภาพบุคลากรที่ปฏิบัติหน้าที่ในการกำกับดูแลสมาคมและมูลนิธิ"/>
    <s v="โครงการพัฒนาศักยภาพบุคลากรที่ปฏิบัติหน้าที่ในการกำกับดูแลสมาคมและมูลนิธิ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69"/>
    <s v="โครงการวิจัยเกี่ยวกับนวัตกรรมทางเทคโนโลยี รวมถึงเทคโนโลยีทางการเงิน เเละเทคโนโลยีด้านการกำกับดูเเล"/>
    <s v="โครงการวิจัยเกี่ยวกับนวัตกรรมทางเทคโนโลยี รวมถึงเทคโนโลยีทางการเงิน เเละเทคโนโลยีด้านการกำกับดูเเล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กษ 0402-63-0001"/>
    <s v="โครงการส่งเสริมความรู้เกี่ยวกับหลักเกณฑ์และวิธีการปฏิบัติในการรายงานธุรกรรมตามกฎหมายว่าด้วยการป้องกันและปราบปรามการฟอกเงินสำหรับสหกรณ์ ปีงบประมาณ พ.ศ. 2563"/>
    <s v="โครงการส่งเสริมความรู้เกี่ยวกับหลักเกณฑ์และวิธีการปฏิบัติในการรายงานธุรกรรมตามกฎหมายว่าด้วยการป้องกันและปราบปรามการฟอกเงินสำหรับสหกรณ์ ปีงบประมาณ พ.ศ. 2563"/>
    <s v="ด้านความมั่นคง"/>
    <n v="2562"/>
    <s v="ตุลาคม 2561"/>
    <s v="กันยายน 2565"/>
    <s v="สำนักแผนงานและโครงการพิเศษ"/>
    <s v="กรมตรวจบัญชีสหกรณ์"/>
    <x v="12"/>
    <s v="กระทรวงเกษตรและสหกรณ์"/>
    <m/>
    <s v="v3_020301V01"/>
    <x v="4"/>
    <x v="0"/>
    <m/>
  </r>
  <r>
    <s v="ปง 0008-62-0085"/>
    <s v="โครงการส่งเสริมความรู้เกี่ยวกับหลักเกณฑ์และวิธีปฏิบัติในการรายงานธุรกรรมตามกฎหมายว่าด้วยการป้องกันและปราบปรามการฟอกเงินสำหรับสหกรณ์"/>
    <s v="โครงการส่งเสริมความรู้เกี่ยวกับหลักเกณฑ์และวิธีปฏิบัติในการรายงานธุรกรรมตามกฎหมายว่าด้วยการป้องกันและปราบปรามการฟอกเงินสำหรับสหกรณ์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พณ 0803-63-0001"/>
    <s v="โครงการส่งเสริมความรู้ความเข้าใจเกี่ยวกับการปฏิบัติตามกฎระเบียบ/มาตรการในการป้องกันไม่ให้นิติบุคคลถูกใช้เเป็นช่องทางในการฟอกเงินฯ"/>
    <s v="โครงการส่งเสริมความรู้ความเข้าใจเกี่ยวกับการปฏิบัติตามกฎระเบียบ/มาตรการในการป้องกันไม่ให้นิติบุคคลถูกใช้เเป็นช่องทางในการฟอกเงินฯ"/>
    <s v="ด้านความมั่นคง"/>
    <n v="2562"/>
    <s v="ตุลาคม 2561"/>
    <s v="กันยายน 2562"/>
    <s v="สำนักกฎหมาย"/>
    <s v="กรมพัฒนาธุรกิจการค้า"/>
    <x v="3"/>
    <s v="กระทรวงพาณิชย์"/>
    <m/>
    <s v="v3_020301V01"/>
    <x v="4"/>
    <x v="0"/>
    <m/>
  </r>
  <r>
    <s v="ปง 0008-62-0011"/>
    <s v="โครงการส่งเสริมความรู้ความเข้าใจเกี่่ยวกับการปฏิบัติตามกฏระเบียบ/มาตรการในการป้องกันไม่ให้นิติบุคคลถูกใช้เป็นช่องทางในการฟอกเงินฯ"/>
    <s v="โครงการส่งเสริมความรู้ความเข้าใจเกี่่ยวกับการปฏิบัติตามกฏระเบียบ/มาตรการในการป้องกันไม่ให้นิติบุคคลถูกใช้เป็นช่องทางในการฟอกเงินฯ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10"/>
    <s v="โครงการส่งเสริมความรู้ความเข้าใจเกี่ยวกับการปฏิบัติตามกฏระเบียบ/มาตรการในการป้องกันไม่ให้องค์กรไม่เเสวงหากำไรถูกใช้เป็นช่องทางในการฟอกเงินฯ"/>
    <s v="โครงการส่งเสริมความรู้ความเข้าใจเกี่ยวกับการปฏิบัติตามกฏระเบียบ/มาตรการในการป้องกันไม่ให้องค์กรไม่เเสวงหากำไรถูกใช้เป็นช่องทางในการฟอกเงินฯ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33"/>
    <s v="โครงการส่งเสริมความรู้ความเข้าใจเกี่ยวกับความเสี่ยงเเละวิธีปฏิบัติ เเละการประเมินความเสี่ยงด้านการฟอกเงินฯ ให้เเก่ภาคธุรกิจตามความเสี่ยง รวมถึงธุรกิจขนาดเล็ก"/>
    <s v="โครงการส่งเสริมความรู้ความเข้าใจเกี่ยวกับความเสี่ยงเเละวิธีปฏิบัติ เเละการประเมินความเสี่ยงด้านการฟอกเงินฯ ให้เเก่ภาคธุรกิจตามความเสี่ยง รวมถึงธุรกิจขนาดเล็ก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81"/>
    <s v="โครงการสัมนาเชิงปฏิบัติการตามกฎหมายว่าด้วยสมาคม มูลนิธิและเรี่ยไร"/>
    <s v="โครงการสัมนาเชิงปฏิบัติการตามกฎหมายว่าด้วยสมาคม มูลนิธิและเรี่ยไร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58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59"/>
    <s v="โครงการสัมมนาเชิงปฏิบัติการ เรื่องการบูรณาการ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โครงการสัมมนาเชิงปฏิบัติการ เรื่องการบูรณาการ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75"/>
    <s v="โครงการสัมมนาเชิงปฏิบัติการตามกฎหมายว่าด้วยสมาคม มูลนิธิ การเรี่ยไรและการป้องกันและปราบปรามการฟอกเงิน"/>
    <s v="โครงการสัมมนาเชิงปฏิบัติการตามกฎหมายว่าด้วยสมาคม มูลนิธิ การเรี่ยไรและการป้องกันและปราบปรามการฟอกเงิน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51"/>
    <s v="โครงการสืบสวน ปราบปรามเพื่อดำเนินการกับทรัพย์สินของผู้กระทำความผิดมูลฐานตามกฏหมายฟอกเงิน เเละกฏหมายอื่น"/>
    <s v="โครงการสืบสวน ปราบปรามเพื่อดำเนินการกับทรัพย์สินของผู้กระทำความผิดมูลฐานตามกฏหมายฟอกเงิน เเละกฏหมายอื่น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52"/>
    <s v="โครงการสืบสวน รวบรวมพยานหลักฐานนอกพื้นที่ เพื่อหาความเชื่อมโยงประกอบการตรวจสอบวิเคราะห์ข้อมูลธุรกรรมในการดำเนินการตามกฏหมายว่าด้วยการป้องกันเเละปราบปรามการฟอกเงิน"/>
    <s v="โครงการสืบสวน รวบรวมพยานหลักฐานนอกพื้นที่ เพื่อหาความเชื่อมโยงประกอบการตรวจสอบวิเคราะห์ข้อมูลธุรกรรมในการดำเนินการตามกฏหมายว่าด้วยการป้องกันเเละปราบปรามการฟอกเงิน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46"/>
    <s v="โครงการสืบสวนปราบปรามเพื่อดำเนินการกับทรัพย์สินของผู้กระทำความผิดทุกมูลฐานตามกฏหมายว่าด้วยการป้องกันเเละปราบปรามการฟอกเงินฯ"/>
    <s v="โครงการสืบสวนปราบปรามเพื่อดำเนินการกับทรัพย์สินของผู้กระทำความผิดทุกมูลฐานตามกฏหมายว่าด้วยการป้องกันเเละปราบปรามการฟอกเงินฯ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53"/>
    <s v="โครงการสืบสวนรวบรวมพยานหลักฐานเพื่อดำเนินการตาม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โครงการสืบสวนรวบรวมพยานหลักฐานเพื่อดำเนินการตาม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5"/>
    <x v="0"/>
    <m/>
  </r>
  <r>
    <s v="ปง 0008-62-0047"/>
    <s v="งานคุ้มครองสิทธิผู้เสียหายที่ได้รับผลกระทบจากการกระทำความผิด"/>
    <s v="งานคุ้มครองสิทธิผู้เสียหายที่ได้รับผลกระทบจากการกระทำความผิด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48"/>
    <s v="งานตรวจพิสูจน์หลักฐานทางอิเล็กทรอนิกส์"/>
    <s v="งานตรวจพิสูจน์หลักฐานทางอิเล็กทรอนิกส์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79"/>
    <s v="จัดกิจกรรมเผยแพร่ความรู้และสร้างความตระหนักให้กับภาคเอกชนเกี่ยวกับมาตรการในการต่อต้านการสนับสนุนทางการเงินแก่การแพร่ขยายอาวุธที่มีอานุภาพทำลายล้างสูง"/>
    <s v="จัดกิจกรรมเผยแพร่ความรู้และสร้างความตระหนักให้กับภาคเอกชนเกี่ยวกับมาตรการในการต่อต้านการสนับสนุนทางการเงินแก่การแพร่ขยายอาวุธที่มีอานุภาพทำลายล้างสูง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กษ 1104-63-0001"/>
    <s v="จัดประชุมทางไกล (Conference) 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จัดประชุมทางไกล (Conference) 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n v="2562"/>
    <s v="ตุลาคม 2561"/>
    <s v="กันยายน 2563"/>
    <s v="กองแผนงาน"/>
    <s v="กรมส่งเสริมสหกรณ์"/>
    <x v="4"/>
    <s v="กระทรวงเกษตรและสหกรณ์"/>
    <m/>
    <s v="v3_020301V01"/>
    <x v="4"/>
    <x v="0"/>
    <m/>
  </r>
  <r>
    <s v="กษ 1104-62-0007"/>
    <s v="ตรวจสอบคุณสมบัติและความเหมาะสมของผู้บริหารผู้เป็นเจ้าของหรือผู้ถือหุ้นใหญ่ของสถาบันการเงินตามหลักความเสี่่ยง"/>
    <s v="ตรวจสอบคุณสมบัติและความเหมาะสมของผู้บริหารผู้เป็นเจ้าของหรือผู้ถือหุ้นใหญ่ของสถาบันการเงินตามหลักความเสี่่ยง"/>
    <s v="ด้านความมั่นคง"/>
    <n v="2562"/>
    <s v="ตุลาคม 2561"/>
    <s v="กันยายน 2563"/>
    <s v="กองแผนงาน"/>
    <s v="กรมส่งเสริมสหกรณ์"/>
    <x v="4"/>
    <s v="กระทรวงเกษตรและสหกรณ์"/>
    <m/>
    <s v="v3_020301V01"/>
    <x v="1"/>
    <x v="0"/>
    <m/>
  </r>
  <r>
    <s v="ปง 0008-62-0009"/>
    <s v="ประชาสัมพันธ์สิทธิพิเศษทางภาษีเพื่อจูงใจให้องค์กรไม่เเสวงหากำไรที่ไม่ได้จดทะเบียนเข้ามาอยู่ในระบบ (กลุ่มเป้าหมาย องค์กรไม่เเสวงหากำไรไทยเเละต่างประเทศ)"/>
    <s v="ประชาสัมพันธ์สิทธิพิเศษทางภาษีเพื่อจูงใจให้องค์กรไม่เเสวงหากำไรที่ไม่ได้จดทะเบียนเข้ามาอยู่ในระบบ (กลุ่มเป้าหมาย องค์กรไม่เเสวงหากำไรไทยเเละต่างประเทศ)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4"/>
    <x v="0"/>
    <m/>
  </r>
  <r>
    <s v="ปง 0008-62-0008"/>
    <s v="รณรงค์ให้องค์กรไม่เเสวงหากำไรดำเนินกิจกรรมทางการเงินผ่านสถาบันทางการเงิน"/>
    <s v="รณรงค์ให้องค์กรไม่เเสวงหากำไรดำเนินกิจกรรมทางการเงินผ่านสถาบันทางการเงิน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ปง 0008-62-0024"/>
    <s v="ลงโทษกรณีองค์กรไม่แสวงหากำไรไม่ปฏิบัติตามกฎหมาย/ข้อกำหนดอย่างเหมาะสมและรุนแรงเพียงพอ"/>
    <s v="ลงโทษกรณีองค์กรไม่แสวงหากำไรไม่ปฏิบัติตามกฎหมาย/ข้อกำหนดอย่างเหมาะสมและรุนแรงเพียงพอ"/>
    <s v="ด้านความมั่นคง"/>
    <n v="256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ศธ0205-63-0010"/>
    <s v="การเดินทางไปประชุมเจรจาด้านการศึกษา ณ สาธารณรัฐประชาชนจีน ของรัฐมนตรีว่าการกระทรวงศึกษาธิการ"/>
    <s v="การเดินทางไปประชุมเจรจาด้านการศึกษา ณ สาธารณรัฐประชาชนจีน ของรัฐมนตรีว่าการกระทรวงศึกษาธิการ"/>
    <s v="ด้านความมั่นคง"/>
    <n v="2563"/>
    <s v="เมษายน 2563"/>
    <s v="กันยายน 2563"/>
    <s v="สำนักความสัมพันธ์ต่างประเทศ"/>
    <s v="สำนักงานปลัดกระทรวงศึกษาธิการ"/>
    <x v="5"/>
    <s v="กระทรวงศึกษาธิการ"/>
    <m/>
    <s v="v3_020301V03"/>
    <x v="0"/>
    <x v="0"/>
    <m/>
  </r>
  <r>
    <s v="กต 0206-63-0089"/>
    <s v="การประชุมคณะกรรมาธิการระหว่างรัฐบาลอาเซียนว่าด้วยสิทธิมนุษยชน สมัยสามัญ ครั้งที่ 30 (30th Meeting of the ASEAN Intergovernmental Commission on Human Rights: AICHR)"/>
    <s v="การประชุมคณะกรรมาธิการระหว่างรัฐบาลอาเซียนว่าด้วยสิทธิมนุษยชน สมัยสามัญ ครั้งที่ 30 (30th Meeting of the ASEAN Intergovernmental Commission on Human Rights: AICHR)"/>
    <s v="ด้านความมั่นคง"/>
    <n v="2563"/>
    <s v="กุมภาพันธ์ 2563"/>
    <s v="กุมภาพันธ์ 2563"/>
    <m/>
    <s v="สำนักงานปลัดกระทรวงการต่างประเทศ"/>
    <x v="10"/>
    <s v="กระทรวงการต่างประเทศ"/>
    <s v="โครงการปกติ 2563"/>
    <s v="v3_020301V02"/>
    <x v="2"/>
    <x v="0"/>
    <m/>
  </r>
  <r>
    <s v="รง 0316-63-0006"/>
    <s v="โครงการ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"/>
    <s v="โครงการ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n v="2563"/>
    <s v="ตุลาคม 2562"/>
    <s v="กันยายน 2563"/>
    <s v="สำนักบริหารแรงงานต่างด้าว"/>
    <s v="กรมการจัดหางาน"/>
    <x v="13"/>
    <s v="กระทรวงแรงงาน"/>
    <m/>
    <s v="v3_020301V01"/>
    <x v="1"/>
    <x v="0"/>
    <m/>
  </r>
  <r>
    <s v="ศร0010-63-0015"/>
    <s v="โครงการการประชุมคณะกรรมการบริหารสมาคมศาลรัฐธรรมนูญภูมิภาคเอเชียและการประชุมตุลาการศาลรัฐธรรมนูญโลก"/>
    <s v="โครงการการประชุมคณะกรรมการบริหารสมาคมศาลรัฐธรรมนูญภูมิภาคเอเชียและการประชุมตุลาการศาลรัฐธรรมนูญโลก"/>
    <s v="ด้านการปรับสมดุลและพัฒนาระบบการบริหารจัดการภาครัฐ"/>
    <n v="2563"/>
    <s v="ตุลาคม 2562"/>
    <s v="กันยายน 2563"/>
    <m/>
    <s v="สำนักงานศาลรัฐธรรมนูญ"/>
    <x v="14"/>
    <s v="ศาล"/>
    <m/>
    <s v="0F00"/>
    <x v="3"/>
    <x v="1"/>
    <m/>
  </r>
  <r>
    <s v="รง 0316-63-0005"/>
    <s v="โครงการกำกับดูแลองค์กรไม่แสวงหากำไร/นิติบุคคลตามความเสี่ยง และใช้มาตรการลงโทษที่เหมาะสมกับองค์กรไม่แสวงหากำไร/นิติบุคคลที่ไม่ปฏิบัติตามข้อกำหนดหรือมีพฤติกรรมที่ไม่เหมาะสม"/>
    <s v="โครงการกำกับดูแลองค์กรไม่แสวงหากำไร/นิติบุคคลตามความเสี่ยง และใช้มาตรการลงโทษที่เหมาะสมกับองค์กรไม่แสวงหากำไร/นิติบุคคลที่ไม่ปฏิบัติตามข้อกำหนดหรือมีพฤติกรรมที่ไม่เหมาะสม"/>
    <s v="ด้านความมั่นคง"/>
    <n v="2563"/>
    <s v="ตุลาคม 2562"/>
    <s v="กันยายน 2563"/>
    <s v="สำนักบริหารแรงงานต่างด้าว"/>
    <s v="กรมการจัดหางาน"/>
    <x v="13"/>
    <s v="กระทรวงแรงงาน"/>
    <m/>
    <s v="v3_020301V01"/>
    <x v="1"/>
    <x v="0"/>
    <m/>
  </r>
  <r>
    <s v="สธ 1007-63-0008"/>
    <s v="โครงการแก้ไขพระราชบัญญัติเครื่องสำอางและจัดทำกฎหมายให้สอดคล้องกับข้อกำหนดสากล"/>
    <s v="โครงการแก้ไขพระราชบัญญัติเครื่องสำอางและจัดทำกฎหมายให้สอดคล้องกับข้อกำหนดสากล"/>
    <s v="ด้านการปรับสมดุลและพัฒนาระบบการบริหารจัดการภาครัฐ"/>
    <n v="2563"/>
    <s v="ตุลาคม 2562"/>
    <s v="กันยายน 2563"/>
    <s v="สำนักควบคุมเครื่องสำอางและวัตถุอันตราย"/>
    <s v="สำนักงานคณะกรรมการอาหารและยา"/>
    <x v="15"/>
    <s v="กระทรวงสาธารณสุข"/>
    <m/>
    <s v="v3_020301V01"/>
    <x v="1"/>
    <x v="0"/>
    <m/>
  </r>
  <r>
    <s v="รง 0509-63-0005"/>
    <s v="โครงการจัดประชุมเจ้าหน้าที่ตรวจแรงงานอาเซียน ในวาระที่ไทยเป็นประธานอาเซียนในปี พ.ศ. 2562 (ปีงบประมาณ 2563)"/>
    <s v="โครงการจัดประชุมเจ้าหน้าที่ตรวจแรงงานอาเซียน ในวาระที่ไทยเป็นประธานอาเซียนในปี พ.ศ. 2562 (ปีงบประมาณ 2563)"/>
    <s v="ด้านการสร้างโอกาสและความเสมอภาคทางสังคม"/>
    <n v="2563"/>
    <s v="ตุลาคม 2562"/>
    <s v="ธันวาคม 2562"/>
    <s v="สำนักพัฒนามาตรฐานแรงงาน"/>
    <s v="กรมสวัสดิการและคุ้มครองแรงงาน"/>
    <x v="16"/>
    <s v="กระทรวงแรงงาน"/>
    <m/>
    <s v="v3_020301V03"/>
    <x v="0"/>
    <x v="0"/>
    <m/>
  </r>
  <r>
    <s v="นร 0209-63-0001"/>
    <s v="โครงการประชาสัมพันธ์ด้านต่างประเทศ"/>
    <s v="โครงการประชาสัมพันธ์ด้านต่างประเทศ"/>
    <s v="ด้านความมั่นคง"/>
    <n v="2563"/>
    <s v="ตุลาคม 2562"/>
    <s v="กันยายน 2565"/>
    <s v="สำนักการประชาสัมพันธ์ต่างประเทศ"/>
    <s v="กรมประชาสัมพันธ์"/>
    <x v="17"/>
    <s v="สำนักนายกรัฐมนตรี"/>
    <m/>
    <s v="0F00"/>
    <x v="3"/>
    <x v="1"/>
    <m/>
  </r>
  <r>
    <s v="ศร0010-63-0028"/>
    <s v="โครงการประชุมเจ้าหน้าที่ผู้ประสานงาน (Liaison Officer) ของประเทศสมาชิกสมาคมศาลรัฐธรรมนูญ และสถาบันเทียบเท่าแห่งเอเชีย (AACC) และประเทศที่มีข้อตกลงความร่วมมือ (MOU) กับประเทศไทย"/>
    <s v="โครงการประชุมเจ้าหน้าที่ผู้ประสานงาน (Liaison Officer) ของประเทศสมาชิกสมาคมศาลรัฐธรรมนูญ และสถาบันเทียบเท่าแห่งเอเชีย (AACC) และประเทศที่มีข้อตกลงความร่วมมือ (MOU) กับประเทศไทย"/>
    <s v="ด้านการปรับสมดุลและพัฒนาระบบการบริหารจัดการภาครัฐ"/>
    <n v="2563"/>
    <s v="ตุลาคม 2562"/>
    <s v="กันยายน 2563"/>
    <m/>
    <s v="สำนักงานศาลรัฐธรรมนูญ"/>
    <x v="14"/>
    <s v="ศาล"/>
    <m/>
    <s v="0F00"/>
    <x v="3"/>
    <x v="1"/>
    <m/>
  </r>
  <r>
    <s v="ศร0010-63-0011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ด้านการปรับสมดุลและพัฒนาระบบการบริหารจัดการภาครัฐ"/>
    <n v="2563"/>
    <s v="ตุลาคม 2562"/>
    <s v="กันยายน 2563"/>
    <m/>
    <s v="สำนักงานศาลรัฐธรรมนูญ"/>
    <x v="14"/>
    <s v="ศาล"/>
    <m/>
    <s v="v3_020301V03"/>
    <x v="0"/>
    <x v="0"/>
    <m/>
  </r>
  <r>
    <s v="ศร0010-63-0001"/>
    <s v="โครงการประชุมสัมมนาทางวิชาการนานาชาติและเจรจาความร่วมมือกับศาลรัฐธรรมนูญต่างประเทศในระดับทวิภาคีและพหุภาคี"/>
    <s v="โครงการประชุมสัมมนาทางวิชาการนานาชาติและเจรจาความร่วมมือกับศาลรัฐธรรมนูญต่างประเทศในระดับทวิภาคีและพหุภาคี"/>
    <s v="ด้านการปรับสมดุลและพัฒนาระบบการบริหารจัดการภาครัฐ"/>
    <n v="2563"/>
    <s v="ตุลาคม 2562"/>
    <s v="กันยายน 2563"/>
    <m/>
    <s v="สำนักงานศาลรัฐธรรมนูญ"/>
    <x v="14"/>
    <s v="ศาล"/>
    <m/>
    <s v="0F00"/>
    <x v="3"/>
    <x v="1"/>
    <m/>
  </r>
  <r>
    <s v="สธ 1004-63-0015"/>
    <s v="โครงการพัฒนาความร่วมมือระหว่างประเทศ"/>
    <s v="โครงการพัฒนาความร่วมมือระหว่างประเทศ"/>
    <s v="ด้านความมั่นคง"/>
    <n v="2563"/>
    <s v="ตุลาคม 2562"/>
    <s v="กันยายน 2563"/>
    <s v="กองแผนงานและวิชาการ"/>
    <s v="สำนักงานคณะกรรมการอาหารและยา"/>
    <x v="15"/>
    <s v="กระทรวงสาธารณสุข"/>
    <m/>
    <s v="v3_020301V03"/>
    <x v="0"/>
    <x v="0"/>
    <m/>
  </r>
  <r>
    <s v="ศร0010-63-0023"/>
    <s v="โครง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โครง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ด้านการปรับสมดุลและพัฒนาระบบการบริหารจัดการภาครัฐ"/>
    <n v="2563"/>
    <s v="ตุลาคม 2562"/>
    <s v="กันยายน 2563"/>
    <m/>
    <s v="สำนักงานศาลรัฐธรรมนูญ"/>
    <x v="14"/>
    <s v="ศาล"/>
    <m/>
    <s v="0F00"/>
    <x v="3"/>
    <x v="1"/>
    <m/>
  </r>
  <r>
    <s v="ตช 0007.1-63-0362"/>
    <s v="โครงการพัฒนามาตรฐานงานตำรวจไทยสู่มาตรฐานสากล (วจ.)"/>
    <s v="โครงการพัฒนามาตรฐานงานตำรวจไทยสู่มาตรฐานสากล (วจ.)"/>
    <s v="ด้านการปรับสมดุลและพัฒนาระบบการบริหารจัดการภาครัฐ"/>
    <n v="2563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18"/>
    <s v="หน่วยงานขึ้นตรงต่อนายกรัฐมนตรี"/>
    <s v="โครงการปกติ 2563"/>
    <s v="v3_020301V01"/>
    <x v="1"/>
    <x v="0"/>
    <m/>
  </r>
  <r>
    <s v="รง 0316-63-0002"/>
    <s v="โครงการพัฒนาระบบกำกับตรวจสอบองค์กรไม่แสวงหากำไร/นิติบุคคลให้สอดคล้องกับความเสี่ยง"/>
    <s v="โครงการพัฒนาระบบกำกับตรวจสอบองค์กรไม่แสวงหากำไร/นิติบุคคลให้สอดคล้องกับความเสี่ยง"/>
    <s v="ด้านความมั่นคง"/>
    <n v="2563"/>
    <s v="ตุลาคม 2562"/>
    <s v="กันยายน 2563"/>
    <s v="สำนักบริหารแรงงานต่างด้าว"/>
    <s v="กรมการจัดหางาน"/>
    <x v="13"/>
    <s v="กระทรวงแรงงาน"/>
    <m/>
    <s v="v3_020301V01"/>
    <x v="1"/>
    <x v="0"/>
    <m/>
  </r>
  <r>
    <s v="สธ 1004-63-0014"/>
    <s v="โครงการพัฒนาหลักเกณฑ์ วิธีการ เงื่อนไข และขั้นตอน สำหรับกระบวนการทดสอบครั้งที่สอง ให้สอดคล้องตามความตกลงว่าด้วยการอำนวยความสะดวกทางการค้า"/>
    <s v="โครงการพัฒนาหลักเกณฑ์ วิธีการ เงื่อนไข และขั้นตอน สำหรับกระบวนการทดสอบครั้งที่สอง ให้สอดคล้องตามความตกลงว่าด้วยการอำนวยความสะดวกทางการค้า"/>
    <s v="ด้านการปรับสมดุลและพัฒนาระบบการบริหารจัดการภาครัฐ"/>
    <n v="2563"/>
    <s v="ตุลาคม 2562"/>
    <s v="มกราคม 2563"/>
    <s v="กองแผนงานและวิชาการ"/>
    <s v="สำนักงานคณะกรรมการอาหารและยา"/>
    <x v="15"/>
    <s v="กระทรวงสาธารณสุข"/>
    <m/>
    <s v="v3_020301V01"/>
    <x v="4"/>
    <x v="0"/>
    <m/>
  </r>
  <r>
    <s v="ศร0010-63-0022"/>
    <s v="โครงการมอบหมายข้าราชการสำนักงานศาลรัฐธรรมนูญเดินทางไปราชการต่างประเทศชั่วคราว เพื่อปฏิบัติหน้าที่เจ้าหน้าที่ช่วยปฏิบัติงาน ณ สำนักงานเลขาธิการถาวรด้านการวิจัยและพัฒนาของสมาคมศาลรัฐธรรมนูญและสถาบันเทียบเท่าแห่งเอเชีย (AACC)"/>
    <s v="โครงการมอบหมายข้าราชการสำนักงานศาลรัฐธรรมนูญเดินทางไปราชการต่างประเทศชั่วคราว เพื่อปฏิบัติหน้าที่เจ้าหน้าที่ช่วยปฏิบัติงาน ณ สำนักงานเลขาธิการถาวรด้านการวิจัยและพัฒนาของสมาคมศาลรัฐธรรมนูญและสถาบันเทียบเท่าแห่งเอเชีย (AACC)"/>
    <s v="ด้านการปรับสมดุลและพัฒนาระบบการบริหารจัดการภาครัฐ"/>
    <n v="2563"/>
    <s v="มกราคม 2563"/>
    <s v="กันยายน 2563"/>
    <m/>
    <s v="สำนักงานศาลรัฐธรรมนูญ"/>
    <x v="14"/>
    <s v="ศาล"/>
    <m/>
    <s v="0F00"/>
    <x v="3"/>
    <x v="1"/>
    <m/>
  </r>
  <r>
    <s v="ศธ 0602-62-0001"/>
    <s v="โครงการยกระดับการจัดการอาชีวศึกษา เพื่อเป็นศูนย์กลางด้านอาชีวศึกษาของภูมิภาคเอเชียตะวันออกเฉียงใต้"/>
    <s v="โครงการยกระดับการจัดการอาชีวศึกษา เพื่อเป็นศูนย์กลางด้านอาชีวศึกษาของภูมิภาคเอเชียตะวันออกเฉียงใต้"/>
    <s v="ด้านความมั่นคง"/>
    <n v="2563"/>
    <s v="ตุลาคม 2562"/>
    <s v="กันยายน 2563"/>
    <s v="สำนักความร่วมมือ"/>
    <s v="สำนักงานคณะกรรมการการอาชีวศึกษา"/>
    <x v="8"/>
    <s v="กระทรวงศึกษาธิการ"/>
    <m/>
    <s v="v3_020301V02"/>
    <x v="2"/>
    <x v="0"/>
    <m/>
  </r>
  <r>
    <s v="ศธ0205-63-0008"/>
    <s v="โครงการแลกเปลี่ยนเยาวชน ณ ประเทศญี่ปุ่น ประจำปี 2563"/>
    <s v="โครงการแลกเปลี่ยนเยาวชน ณ ประเทศญี่ปุ่น ประจำปี 2563"/>
    <s v="ด้านความมั่นคง"/>
    <n v="2563"/>
    <s v="ตุลาคม 2562"/>
    <s v="กันยายน 2563"/>
    <s v="สำนักความสัมพันธ์ต่างประเทศ"/>
    <s v="สำนักงานปลัดกระทรวงศึกษาธิการ"/>
    <x v="5"/>
    <s v="กระทรวงศึกษาธิการ"/>
    <m/>
    <s v="0F00"/>
    <x v="3"/>
    <x v="1"/>
    <m/>
  </r>
  <r>
    <s v="รง 0316-63-0004"/>
    <s v="โครงการส่งเสริมความโปร่งใสในการดำเนินงานขององค์กรไม่แสวงหากำไร/นิติบุคคล"/>
    <s v="โครงการส่งเสริมความโปร่งใสในการดำเนินงานขององค์กรไม่แสวงหากำไร/นิติบุคคล"/>
    <s v="ด้านความมั่นคง"/>
    <n v="2563"/>
    <s v="ตุลาคม 2562"/>
    <s v="กันยายน 2563"/>
    <s v="สำนักบริหารแรงงานต่างด้าว"/>
    <s v="กรมการจัดหางาน"/>
    <x v="13"/>
    <s v="กระทรวงแรงงาน"/>
    <m/>
    <s v="v3_020301V01"/>
    <x v="1"/>
    <x v="0"/>
    <m/>
  </r>
  <r>
    <s v="อก 0710-63-0001"/>
    <s v="โครงการส่งเสริมและพัฒนาด้านการมาตรฐานเพื่อเพิ่มขีดความสามารถในการแข่งขัน (ค่าใช้จ่ายการเดินทางไปราชการต่างประเทศชั่วคราว)"/>
    <s v="โครงการส่งเสริมและพัฒนาด้านการมาตรฐานเพื่อเพิ่มขีดความสามารถในการแข่งขัน (ค่าใช้จ่ายการเดินทางไปราชการต่างประเทศชั่วคราว)"/>
    <s v="ด้านการสร้างความสามารถในการแข่งขัน"/>
    <n v="2563"/>
    <s v="ตุลาคม 2562"/>
    <s v="กันยายน 2563"/>
    <s v="กองบริหารมาตรฐานระหว่างประเทศ"/>
    <s v="สำนักงานมาตรฐานผลิตภัณฑ์อุตสาหกรรม"/>
    <x v="19"/>
    <s v="กระทรวงอุตสาหกรรม"/>
    <m/>
    <s v="0F00"/>
    <x v="3"/>
    <x v="1"/>
    <m/>
  </r>
  <r>
    <s v="รง 0316-63-0003"/>
    <s v="โครงการส่งเสริมให้ความรู้ความเข้าใจเกี่ยวกับข้อกำหนดที่องค์กรไม่แสวงหากำไร/นิติบุคคลต้องดำเนินการ"/>
    <s v="โครงการส่งเสริมให้ความรู้ความเข้าใจเกี่ยวกับข้อกำหนดที่องค์กรไม่แสวงหากำไร/นิติบุคคลต้องดำเนินการ"/>
    <s v="ด้านความมั่นคง"/>
    <n v="2563"/>
    <s v="ตุลาคม 2562"/>
    <s v="กันยายน 2563"/>
    <s v="สำนักบริหารแรงงานต่างด้าว"/>
    <s v="กรมการจัดหางาน"/>
    <x v="13"/>
    <s v="กระทรวงแรงงาน"/>
    <m/>
    <s v="v3_020301V01"/>
    <x v="1"/>
    <x v="0"/>
    <m/>
  </r>
  <r>
    <s v="พม 0203-63-0001"/>
    <s v="โครงการสร้างและพัฒนาความร่วมมือกับภาคีเครือข่ายในการเป็นหุ้นส่วนทางสังคม (กิจกรรมเสริมสร้างความร่วมมือภาคีเครือข่ายเพื่อขับเคลื่อนการดำเนินงานด้านต่างประเทศ)"/>
    <s v="โครงการสร้างและพัฒนาความร่วมมือกับภาคีเครือข่ายในการเป็นหุ้นส่วนทางสังคม (กิจกรรมเสริมสร้างความร่วมมือภาคีเครือข่ายเพื่อขับเคลื่อนการดำเนินงานด้านต่างประเทศ)"/>
    <s v="ด้านความมั่นคง"/>
    <n v="2563"/>
    <s v="ตุลาคม 2562"/>
    <s v="กันยายน 2563"/>
    <s v="กองการต่างประเทศ"/>
    <s v="สำนักงานปลัดกระทรวงการพัฒนาสังคมและความมั่นคงของมนุษย์"/>
    <x v="20"/>
    <s v="กระทรวงการพัฒนาสังคมและความมั่นคงของมนุษย์"/>
    <m/>
    <s v="0F00"/>
    <x v="3"/>
    <x v="1"/>
    <m/>
  </r>
  <r>
    <s v="ศธ0578.02-63-0015"/>
    <s v="โครงการสัมมนาเชิงปฏิบัติการเพื่อยกระดับครูอาชีวศึกษาในภูมิภาคเอเชียและเชียตะวันออกเฉียงใต้ (RAVTE)"/>
    <s v="โครงการสัมมนาเชิงปฏิบัติการเพื่อยกระดับครูอาชีวศึกษาในภูมิภาคเอเชียและเชียตะวันออกเฉียงใต้ (RAVTE)"/>
    <s v="ด้านความมั่นคง"/>
    <n v="2563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x v="21"/>
    <s v="กระทรวงการอุดมศึกษา วิทยาศาสตร์ วิจัยและนวัตกรรม"/>
    <m/>
    <s v="0F00"/>
    <x v="3"/>
    <x v="1"/>
    <m/>
  </r>
  <r>
    <s v="กค 1003-63-0002"/>
    <s v="ปรับปรุงกฏหมาย/มาตรการในการตรวจทานคุณสมบัติและความเหมาะสมของผู้บริหาร ผู้เป็นเจ้าของ หรือผู้ถือหุ้นใหญ่ รวมถึงผู้รับประโยชน์ที่แท้จริงของสหกรณ์ธุรกิจลิสซิ่ง รวมทั้งสถาบันการเงินอย่างสม่ำเสมอว่ามีคุณลักษณะต้องห้ามหรือไม่ เพิ่มข้อกำหนดในการตรวจทานคุณสมบัติและความเหมาะสมของผู้บริหารฯ ให้ครอบคลุมถึงกรณีผู้ถือหุ้นรายใหญ่ (สถาบันการเงิน)"/>
    <s v="ปรับปรุงกฏหมาย/มาตรการในการตรวจทานคุณสมบัติและความเหมาะสมของผู้บริหาร ผู้เป็นเจ้าของ หรือผู้ถือหุ้นใหญ่ รวมถึงผู้รับประโยชน์ที่แท้จริงของสหกรณ์ธุรกิจลิสซิ่ง รวมทั้งสถาบันการเงินอย่างสม่ำเสมอว่ามีคุณลักษณะต้องห้ามหรือไม่ เพิ่มข้อกำหนดในการตรวจทานคุณสมบัติและความเหมาะสมของผู้บริหารฯ ให้ครอบคลุมถึงกรณีผู้ถือหุ้นรายใหญ่ (สถาบันการเงิน)"/>
    <s v="ด้านความมั่นคง"/>
    <n v="2563"/>
    <s v="ตุลาคม 2562"/>
    <s v="กันยายน 2563"/>
    <s v="สำนักกฎหมาย"/>
    <s v="สำนักงานเศรษฐกิจการคลัง"/>
    <x v="22"/>
    <s v="กระทรวงการคลัง"/>
    <m/>
    <s v="v3_020301V01"/>
    <x v="1"/>
    <x v="0"/>
    <m/>
  </r>
  <r>
    <s v="ปง 0013-63-0002"/>
    <s v="แผนงานยกระดับการพัฒนาคุณภาพการบริหารจัดการภาครัฐของสำนักงาน ปปง."/>
    <s v="แผนงานยกระดับการพัฒนาคุณภาพการบริหารจัดการภาครัฐของสำนักงาน ปปง."/>
    <s v="ด้านความมั่นคง"/>
    <n v="2563"/>
    <s v="ตุลาคม 2562"/>
    <s v="กันยายน 2563"/>
    <s v="กลุ่มพัฒนาระบบบริหาร"/>
    <s v="สำนักงานป้องกันและปราบปรามการฟอกเงิน"/>
    <x v="1"/>
    <s v="หน่วยงานขึ้นตรงนายกรัฐมนตรี"/>
    <m/>
    <s v="v3_020301V01"/>
    <x v="1"/>
    <x v="0"/>
    <m/>
  </r>
  <r>
    <s v="รง 0210-63-0005"/>
    <s v="ส่งเสริมการดำเนินงานตามพันธกิจในฐานะของสมาชิกองค์การแรงงานระหว่างประเทศ (ILO)"/>
    <s v="ส่งเสริมการดำเนินงานตามพันธกิจในฐานะของสมาชิกองค์การแรงงานระหว่างประเทศ (ILO)"/>
    <s v="ด้านการสร้างโอกาสและความเสมอภาคทางสังคม"/>
    <n v="2563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x v="23"/>
    <s v="กระทรวงแรงงาน"/>
    <m/>
    <s v="v3_020301V03"/>
    <x v="6"/>
    <x v="0"/>
    <m/>
  </r>
  <r>
    <s v="กต 1003-64-0014"/>
    <s v=" โครงการภารกิจการทูตสิ่งแวดล้อม การเปลี่ยนแปลงสภาพภูมิอากาศและการพัฒนาที่ยั่งยืน (Green Diplomacy)"/>
    <s v=" โครงการภารกิจการทูตสิ่งแวดล้อม การเปลี่ยนแปลงสภาพภูมิอากาศและการพัฒนาที่ยั่งยืน (Green Diplomacy)"/>
    <s v="ด้านการพัฒนาและเสริมสร้างศักยภาพทรัพยากรมนุษย์"/>
    <n v="2564"/>
    <s v="เมษายน 2563"/>
    <s v="กันยายน 2564"/>
    <s v="กองกิจการเพื่อการพัฒนา"/>
    <s v="กรมองค์การระหว่างประเทศ"/>
    <x v="24"/>
    <s v="กระทรวงการต่างประเทศ"/>
    <s v="โครงการปกติ 2564"/>
    <s v="v3_020301V03"/>
    <x v="6"/>
    <x v="0"/>
    <m/>
  </r>
  <r>
    <s v="กค 1003-64-0001"/>
    <s v="การแก้ไขเพิ่มเติม ปรับปรุงบทบัญญัติกฎหมาย ประเด็น การตรวจทานคุณสมบัติ และความเหมาะสมของผู้บริหาร ผู้เป็นเจ้าของ หรือผู้ถือหุ้นใหญ่รวมถึงผู้รับประโยชน์ที่แท้จริงของสหกรณ์ ธุรกิจลิสซิ่ง รวมทั้งสถาบันการเงิน อย่างสม่ำเสมอ ว่ามีคุณลักษณะต้องห้ามหรือไม่ เพิ่มข้อกำหนด ในการตรวจทานคุณสมบัติและความเหมาะสมของผู้บริหารฯ ให้ครอบคลุมถึงกรณีผู้ถือหุ้นใหญ่"/>
    <s v="การแก้ไขเพิ่มเติม ปรับปรุงบทบัญญัติกฎหมาย ประเด็น การตรวจทานคุณสมบัติ และความเหมาะสมของผู้บริหาร ผู้เป็นเจ้าของ หรือผู้ถือหุ้นใหญ่รวมถึงผู้รับประโยชน์ที่แท้จริงของสหกรณ์ ธุรกิจลิสซิ่ง รวมทั้งสถาบันการเงิน อย่างสม่ำเสมอ ว่ามีคุณลักษณะต้องห้ามหรือไม่ เพิ่มข้อกำหนด ในการตรวจทานคุณสมบัติและความเหมาะสมของผู้บริหารฯ ให้ครอบคลุมถึงกรณีผู้ถือหุ้นใหญ่"/>
    <s v="ด้านความมั่นคง"/>
    <n v="2564"/>
    <s v="ตุลาคม 2563"/>
    <s v="กันยายน 2565"/>
    <s v="สำนักกฎหมาย"/>
    <s v="สำนักงานเศรษฐกิจการคลัง"/>
    <x v="22"/>
    <s v="กระทรวงการคลัง"/>
    <s v="โครงการปกติ 2564"/>
    <s v="v3_020301V01"/>
    <x v="1"/>
    <x v="0"/>
    <m/>
  </r>
  <r>
    <s v="รง 0210-64-0004"/>
    <s v="การเจรจาและการประชุมนานาชาติ"/>
    <s v="การเจรจาและการประชุมนานาชาติ"/>
    <s v="ด้านความมั่นคง"/>
    <n v="2564"/>
    <s v="เมษายน 2564"/>
    <s v="กันยายน 2564"/>
    <s v="สำนักประสานความร่วมมือระหว่างประเทศ"/>
    <s v="สำนักงานปลัดกระทรวงแรงงาน"/>
    <x v="23"/>
    <s v="กระทรวงแรงงาน"/>
    <s v="โครงการปกติ 2564"/>
    <s v="v3_020301V02"/>
    <x v="2"/>
    <x v="0"/>
    <m/>
  </r>
  <r>
    <s v="กต 1604-64-0024"/>
    <s v="การดำเนินงานความร่วมมือด้านทุนฝึกอบรมกับต่างประเทศ"/>
    <s v="การดำเนินงานความร่วมมือด้านทุนฝึกอบรมกับต่างประเทศ"/>
    <s v="ด้านความมั่นคง"/>
    <n v="2564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25"/>
    <s v="กระทรวงการต่างประเทศ"/>
    <s v="โครงการปกติ 2564"/>
    <s v="v3_020301V02"/>
    <x v="2"/>
    <x v="0"/>
    <m/>
  </r>
  <r>
    <s v="กต 1005-64-0024"/>
    <s v="การดำเนินภารกิจยุทธศาสตร์พหุภาคีและประเด็นระหว่างประเทศที่สำคัญ : โครงการสร้างเสริมบทบาทและศักยภาพของไทยในกรอบสนธิสัญญาห้ามอาวุธนิวเคลียร์ (Treaty on the Prohibition of Nuclear Weapons – TPNW)"/>
    <s v="การดำเนินภารกิจยุทธศาสตร์พหุภาคีและประเด็นระหว่างประเทศที่สำคัญ : โครงการสร้างเสริมบทบาทและศักยภาพของไทยในกรอบสนธิสัญญาห้ามอาวุธนิวเคลียร์ (Treaty on the Prohibition of Nuclear Weapons – TPNW)"/>
    <s v="ด้านความมั่นคง"/>
    <n v="2564"/>
    <s v="กรกฎาคม 2564"/>
    <s v="มกราคม 2565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4"/>
    <s v="v3_020301V02"/>
    <x v="2"/>
    <x v="0"/>
    <m/>
  </r>
  <r>
    <s v="กต 1005-64-0026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ด้านการต่อต้านการก่อการร้ายภายใต้กรอบสหประชาชาติ 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ด้านการต่อต้านการก่อการร้ายภายใต้กรอบสหประชาชาติ "/>
    <s v="ด้านความมั่นคง"/>
    <n v="2564"/>
    <s v="เมษายน 2564"/>
    <s v="มิถุนายน 2564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4"/>
    <s v="v3_020301V02"/>
    <x v="2"/>
    <x v="0"/>
    <m/>
  </r>
  <r>
    <s v="กต 1005-64-0025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 (ทุ่นระเบิดสังหารบุคคล) 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 (ทุ่นระเบิดสังหารบุคคล) "/>
    <s v="ด้านความมั่นคง"/>
    <n v="2564"/>
    <s v="เมษายน 2564"/>
    <s v="มิถุนายน 2564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4"/>
    <s v="v3_020301V02"/>
    <x v="2"/>
    <x v="0"/>
    <m/>
  </r>
  <r>
    <s v="กต 1003-64-0009"/>
    <s v="การดำเนินภารกิจส่งเสริมความร่วมมือพหุภาคี การส่งเสริมบทบาทไทยในสหประชาชาติ: การประชุมสมัชชาสิ่งแวดล้อมแห่งสหประชาชาติ (United Nations Environment Assembly-UNEA) สมัยที่ 5 วันที่ 22-23 ก.พ. 2564"/>
    <s v="การดำเนินภารกิจส่งเสริมความร่วมมือพหุภาคี การส่งเสริมบทบาทไทยในสหประชาชาติ: การประชุมสมัชชาสิ่งแวดล้อมแห่งสหประชาชาติ (United Nations Environment Assembly-UNEA) สมัยที่ 5 วันที่ 22-23 ก.พ. 2564"/>
    <s v="ด้านความมั่นคง"/>
    <n v="2564"/>
    <s v="กุมภาพันธ์ 2564"/>
    <s v="กุมภาพันธ์ 2564"/>
    <s v="กองกิจการเพื่อการพัฒนา"/>
    <s v="กรมองค์การระหว่างประเทศ"/>
    <x v="24"/>
    <s v="กระทรวงการต่างประเทศ"/>
    <s v="โครงการปกติ 2564"/>
    <s v="v3_020301V03"/>
    <x v="6"/>
    <x v="0"/>
    <m/>
  </r>
  <r>
    <s v="กต 1002-64-0015"/>
    <s v="การประชุม Asia-Pacific Advocacy Meeting for the 2021 UNGA High-Level Meeting on HIV and AIDS "/>
    <s v="การประชุม Asia-Pacific Advocacy Meeting for the 2021 UNGA High-Level Meeting on HIV and AIDS "/>
    <s v="ด้านความมั่นคง"/>
    <n v="2564"/>
    <s v="พฤษภาคม 2564"/>
    <s v="พฤษภาคม 2564"/>
    <s v="กองการสังคม"/>
    <s v="กรมองค์การระหว่างประเทศ"/>
    <x v="24"/>
    <s v="กระทรวงการต่างประเทศ"/>
    <s v="โครงการปกติ 2564"/>
    <s v="v3_020301V02"/>
    <x v="2"/>
    <x v="0"/>
    <m/>
  </r>
  <r>
    <s v="กต 1002-64-0014"/>
    <s v="การประชุม Crime Prevention and Criminal Justice (CCPCJ) สมัยที่ 30"/>
    <s v="การประชุม Crime Prevention and Criminal Justice (CCPCJ) สมัยที่ 30"/>
    <s v="ด้านความมั่นคง"/>
    <n v="2564"/>
    <s v="พฤษภาคม 2564"/>
    <s v="พฤษภาคม 2564"/>
    <s v="กองการสังคม"/>
    <s v="กรมองค์การระหว่างประเทศ"/>
    <x v="24"/>
    <s v="กระทรวงการต่างประเทศ"/>
    <s v="โครงการปกติ 2564"/>
    <s v="v3_020301V02"/>
    <x v="2"/>
    <x v="0"/>
    <m/>
  </r>
  <r>
    <s v="กต 1002-64-0003"/>
    <s v="กา่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 UNHRC ครั้งที่ 1/2563"/>
    <s v="กา่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 UNHRC ครั้งที่ 1/2563"/>
    <s v="ด้านการปรับสมดุลและพัฒนาระบบการบริหารจัดการภาครัฐ"/>
    <n v="2564"/>
    <s v="ตุลาคม 2563"/>
    <s v="กันยายน 2564"/>
    <s v="กองการสังคม"/>
    <s v="กรมองค์การระหว่างประเทศ"/>
    <x v="24"/>
    <s v="กระทรวงการต่างประเทศ"/>
    <s v="โครงการปกติ 2564"/>
    <s v="v3_020301V01"/>
    <x v="5"/>
    <x v="0"/>
    <m/>
  </r>
  <r>
    <s v="กต 1002-64-0018"/>
    <s v="การประชุมคณะกรรมาธิการยาเสพติด (Commission on Narcotic Drugs: CND) สมัยที่ 64"/>
    <s v="การประชุมคณะกรรมาธิการยาเสพติด (Commission on Narcotic Drugs: CND) สมัยที่ 64"/>
    <s v="ด้านความมั่นคง"/>
    <n v="2564"/>
    <s v="เมษายน 2564"/>
    <s v="เมษายน 2564"/>
    <s v="กองการสังคม"/>
    <s v="กรมองค์การระหว่างประเทศ"/>
    <x v="24"/>
    <s v="กระทรวงการต่างประเทศ"/>
    <s v="โครงการปกติ 2564"/>
    <s v="v3_020301V02"/>
    <x v="2"/>
    <x v="0"/>
    <m/>
  </r>
  <r>
    <s v="กต 1602-64-0028"/>
    <s v="การประชุมเชิงปฏิบัติการเครือข่ายสถาบันไทยด้านสุขภาพมารดา (South-South Cooperation Solution Network/Hub for Safe Motherhood)"/>
    <s v="การประชุมเชิงปฏิบัติการเครือข่ายสถาบันไทยด้านสุขภาพมารดา (South-South Cooperation Solution Network/Hub for Safe Motherhood)"/>
    <s v="ด้านการพัฒนาและเสริมสร้างศักยภาพทรัพยากรมนุษย์"/>
    <n v="2564"/>
    <s v="ตุลาคม 2563"/>
    <s v="ตุลาคม 2563"/>
    <s v="ภารกิจความร่วมมือหุ้นส่วนเพื่อการพัฒนา"/>
    <s v="กรมความร่วมมือระหว่างประเทศ"/>
    <x v="25"/>
    <s v="กระทรวงการต่างประเทศ"/>
    <s v="โครงการปกติ 2564"/>
    <s v="v3_020301V01"/>
    <x v="1"/>
    <x v="0"/>
    <m/>
  </r>
  <r>
    <s v="กต 1002-64-0019"/>
    <s v="การประชุมระดับสูงของสมัชชาสหประชาชาติว่าด้วยเอชไอวีและเอดส์ ณ สำนักงานใหญ่สหประชาชาติ นครนิวยอร์ก "/>
    <s v="การประชุมระดับสูงของสมัชชาสหประชาชาติว่าด้วยเอชไอวีและเอดส์ ณ สำนักงานใหญ่สหประชาชาติ นครนิวยอร์ก "/>
    <s v="ด้านความมั่นคง"/>
    <n v="2564"/>
    <s v="มิถุนายน 2564"/>
    <s v="มิถุนายน 2564"/>
    <s v="กองการสังคม"/>
    <s v="กรมองค์การระหว่างประเทศ"/>
    <x v="24"/>
    <s v="กระทรวงการต่างประเทศ"/>
    <s v="โครงการปกติ 2564"/>
    <s v="v3_020301V02"/>
    <x v="2"/>
    <x v="0"/>
    <m/>
  </r>
  <r>
    <s v="กต 1002-64-0016"/>
    <s v="การประชุมรัฐมนตรีด้านสาธารณสุขของกลุ่มข้อริเริ่ม Foreign Policy and Global Health (FPGH) Initiative ในช่วงการประชุมสมัชชาอนามัยโลก สมัยที่ 74 "/>
    <s v="การประชุมรัฐมนตรีด้านสาธารณสุขของกลุ่มข้อริเริ่ม Foreign Policy and Global Health (FPGH) Initiative ในช่วงการประชุมสมัชชาอนามัยโลก สมัยที่ 74 "/>
    <s v="ด้านความมั่นคง"/>
    <n v="2564"/>
    <s v="พฤษภาคม 2563"/>
    <s v="พฤษภาคม 2564"/>
    <s v="กองการสังคม"/>
    <s v="กรมองค์การระหว่างประเทศ"/>
    <x v="24"/>
    <s v="กระทรวงการต่างประเทศ"/>
    <s v="โครงการปกติ 2564"/>
    <s v="v3_020301V02"/>
    <x v="2"/>
    <x v="0"/>
    <m/>
  </r>
  <r>
    <s v="กต 0802-64-0002"/>
    <s v="การปรับปรุงแก้ไขกฎหมายภายในให้สอดคล้องกับพันธกรณีตามอนุสัญญาสหประชาชาติว่าด้วย กฎหมายทะเล ค.ศ. 1982 และการแก้ไขกฎหมายภายในให้สอดคล้องกับพันธกรณีตามอนุสัญญาระหว่างประเทศอื่น ๆ ที่่เกี่ยวข้องกับกฎหมายทะเล"/>
    <s v="การปรับปรุงแก้ไขกฎหมายภายในให้สอดคล้องกับพันธกรณีตามอนุสัญญาสหประชาชาติว่าด้วย กฎหมายทะเล ค.ศ. 1982 และการแก้ไขกฎหมายภายในให้สอดคล้องกับพันธกรณีตามอนุสัญญาระหว่างประเทศอื่น ๆ ที่่เกี่ยวข้องกับกฎหมายทะเล"/>
    <s v="ด้านการปรับสมดุลและพัฒนาระบบการบริหารจัดการภาครัฐ"/>
    <n v="2564"/>
    <s v="ตุลาคม 2563"/>
    <s v="กันยายน 2564"/>
    <s v="กองกฎหมาย"/>
    <s v="กรมสนธิสัญญาและกฎหมาย"/>
    <x v="2"/>
    <s v="กระทรวงการต่างประเทศ"/>
    <s v="โครงการปกติ 2564"/>
    <s v="v3_020301V01"/>
    <x v="1"/>
    <x v="0"/>
    <m/>
  </r>
  <r>
    <s v="กต 0802-64-0001"/>
    <s v="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 "/>
    <s v="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 "/>
    <s v="ด้านการปรับสมดุลและพัฒนาระบบการบริหารจัดการภาครัฐ"/>
    <n v="2564"/>
    <s v="ตุลาคม 2560"/>
    <s v="กันยายน 2565"/>
    <s v="กองกฎหมาย"/>
    <s v="กรมสนธิสัญญาและกฎหมาย"/>
    <x v="2"/>
    <s v="กระทรวงการต่างประเทศ"/>
    <s v="โครงการปกติ 2564"/>
    <s v="v3_020301V01"/>
    <x v="1"/>
    <x v="0"/>
    <m/>
  </r>
  <r>
    <s v="คค 0203-64-0002"/>
    <s v="การพิจารณาการให้สัตยาบันเพื่อเข้าเป็นภาคีอนุสัญญาว่าด้วยป้ายจราจรและสัญญาณจราจร ค.ศ. 1968 ภายใต้กรอบสหประชาชาติ"/>
    <s v="การพิจารณาการให้สัตยาบันเพื่อเข้าเป็นภาคีอนุสัญญาว่าด้วยป้ายจราจรและสัญญาณจราจร ค.ศ. 1968 ภายใต้กรอบสหประชาชาติ"/>
    <s v="ด้านการปรับสมดุลและพัฒนาระบบการบริหารจัดการภาครัฐ"/>
    <n v="2564"/>
    <s v="ตุลาคม 2563"/>
    <s v="กันยายน 2564"/>
    <s v="กองการต่างประเทศ"/>
    <s v="สำนักงานปลัดกระทรวงคมนาคม"/>
    <x v="26"/>
    <s v="กระทรวงคมนาคม"/>
    <s v="โครงการปกติ 2564"/>
    <s v="v3_020301V01"/>
    <x v="1"/>
    <x v="0"/>
    <m/>
  </r>
  <r>
    <s v="กต 1004-64-0009"/>
    <s v="การร่วมเป็นองค์ประกอบคณะกรรมการพิจารณาการดำเนินงานขององค์การเอกชนต่างประเทศ (กพอ.) "/>
    <s v="การร่วมเป็นองค์ประกอบคณะกรรมการพิจารณาการดำเนินงานขององค์การเอกชนต่างประเทศ (กพอ.) "/>
    <s v="ด้านการปรับสมดุลและพัฒนาระบบการบริหารจัดการภาครัฐ"/>
    <n v="2564"/>
    <s v="มกราคม 2564"/>
    <s v="มีนาคม 2564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4"/>
    <s v="v3_020301V01"/>
    <x v="1"/>
    <x v="0"/>
    <m/>
  </r>
  <r>
    <s v="กต 1004-64-0015"/>
    <s v="การร่วมเป็นองค์ประกอบคณะกรรมการพิจารณาการดำเนินงานขององค์การเอกชนต่างประเทศ (กพอ.) (โครงการต่อเนื่อง)"/>
    <s v="การร่วมเป็นองค์ประกอบคณะกรรมการพิจารณาการดำเนินงานขององค์การเอกชนต่างประเทศ (กพอ.) (โครงการต่อเนื่อง)"/>
    <s v="ด้านการปรับสมดุลและพัฒนาระบบการบริหารจัดการภาครัฐ"/>
    <n v="2564"/>
    <s v="ตุลาคม 2563"/>
    <s v="กันยายน 2564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4"/>
    <s v="v3_020301V01"/>
    <x v="1"/>
    <x v="0"/>
    <m/>
  </r>
  <r>
    <s v="กต 1305-64-0012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 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 "/>
    <s v="ด้านการสร้างการเติบโตบนคุณภาพชีวิตที่เป็นมิตรต่อสิ่งแวดล้อม"/>
    <n v="2564"/>
    <s v="เมษายน 2564"/>
    <s v="มิถุนายน 2564"/>
    <s v="กองเอเชียตะวันออก 4"/>
    <s v="กรมเอเชียตะวันออก"/>
    <x v="27"/>
    <s v="กระทรวงการต่างประเทศ"/>
    <s v="โครงการปกติ 2564"/>
    <s v="v3_020301V02"/>
    <x v="2"/>
    <x v="2"/>
    <m/>
  </r>
  <r>
    <s v="กต 1002-64-0009"/>
    <s v="การส่งเสริมสิทธิมนุษยชนในกรอบสหประชาชาติ : การจัดกิจกรรมงาน International Women’s Day"/>
    <s v="การส่งเสริมสิทธิมนุษยชนในกรอบสหประชาชาติ : การจัดกิจกรรมงาน International Women’s Day"/>
    <s v="ด้านการพัฒนาและเสริมสร้างศักยภาพทรัพยากรมนุษย์"/>
    <n v="2564"/>
    <s v="มีนาคม 2564"/>
    <s v="มีนาคม 2564"/>
    <s v="กองการสังคม"/>
    <s v="กรมองค์การระหว่างประเทศ"/>
    <x v="24"/>
    <s v="กระทรวงการต่างประเทศ"/>
    <s v="โครงการปกติ 2564"/>
    <s v="v3_020301V01"/>
    <x v="4"/>
    <x v="0"/>
    <m/>
  </r>
  <r>
    <s v="กต 1002-64-0021"/>
    <s v="การส่งเสริมสิทธิมนุษยชนในกรอบสหประชาชาติ : การดำเนินงานภายใต้กระบวนการ Universal Periodic Review (UPR)"/>
    <s v="การส่งเสริมสิทธิมนุษยชนในกรอบสหประชาชาติ : การดำเนินงานภายใต้กระบวนการ Universal Periodic Review (UPR)"/>
    <s v="ด้านการปรับสมดุลและพัฒนาระบบการบริหารจัดการภาครัฐ"/>
    <n v="2564"/>
    <s v="กุมภาพันธ์ 2564"/>
    <s v="พฤษภาคม 2564"/>
    <s v="กองการสังคม"/>
    <s v="กรมองค์การระหว่างประเทศ"/>
    <x v="24"/>
    <s v="กระทรวงการต่างประเทศ"/>
    <s v="โครงการปกติ 2564"/>
    <s v="v3_020301V01"/>
    <x v="1"/>
    <x v="0"/>
    <m/>
  </r>
  <r>
    <s v="กต 1002-64-0008"/>
    <s v="การส่งเสริมสิทธิมนุษยชนในกรอบสหประชาชาติ : การดำเนินงานภายใต้กระบวนการ Universal Periodic Review (UPR)"/>
    <s v="การส่งเสริมสิทธิมนุษยชนในกรอบสหประชาชาติ : การดำเนินงานภายใต้กระบวนการ Universal Periodic Review (UPR)"/>
    <s v="ด้านการปรับสมดุลและพัฒนาระบบการบริหารจัดการภาครัฐ"/>
    <n v="2564"/>
    <s v="กุมภาพันธ์ 2564"/>
    <s v="เมษายน 2564"/>
    <s v="กองการสังคม"/>
    <s v="กรมองค์การระหว่างประเทศ"/>
    <x v="24"/>
    <s v="กระทรวงการต่างประเทศ"/>
    <s v="โครงการปกติ 2564"/>
    <s v="v3_020301V01"/>
    <x v="1"/>
    <x v="0"/>
    <m/>
  </r>
  <r>
    <s v="กต 1002-64-0007"/>
    <s v="การส่งเสริมสิทธิมนุษยชนในกรอบสหประชาชาติ : การร่วมลงพื้นที่ร่วมกับคณะทำงานคณะอนุกรรมการติดตามและตรวจสอบกรณีถูกกระทำทรมานและถูกบังคับให้หายสาบสูญ ณ จังหวัดยะลา"/>
    <s v="การส่งเสริมสิทธิมนุษยชนในกรอบสหประชาชาติ : การร่วมลงพื้นที่ร่วมกับคณะทำงานคณะอนุกรรมการติดตามและตรวจสอบกรณีถูกกระทำทรมานและถูกบังคับให้หายสาบสูญ ณ จังหวัดยะลา"/>
    <s v="ด้านการปรับสมดุลและพัฒนาระบบการบริหารจัดการภาครัฐ"/>
    <n v="2564"/>
    <s v="มีนาคม 2564"/>
    <s v="มีนาคม 2564"/>
    <s v="กองการสังคม"/>
    <s v="กรมองค์การระหว่างประเทศ"/>
    <x v="24"/>
    <s v="กระทรวงการต่างประเทศ"/>
    <s v="โครงการปกติ 2564"/>
    <s v="v3_020301V01"/>
    <x v="1"/>
    <x v="0"/>
    <m/>
  </r>
  <r>
    <s v="กต 1602-64-0019"/>
    <s v="การสนับสนุนผู้เชี่ยวชาญญี่ปุ่นด้าน Enhancing the Capacity of Data Analysis and Risk Management"/>
    <s v="การสนับสนุนผู้เชี่ยวชาญญี่ปุ่นด้าน Enhancing the Capacity of Data Analysis and Risk Management"/>
    <s v="ด้านความมั่นคง"/>
    <n v="2564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x v="25"/>
    <s v="กระทรวงการต่างประเทศ"/>
    <s v="โครงการปกติ 2564"/>
    <s v="v3_020301V02"/>
    <x v="2"/>
    <x v="0"/>
    <m/>
  </r>
  <r>
    <s v="กต 0206-64-0040"/>
    <s v="การสร้างการรับรู้เกี่ยวกับประเทศไทยและความนิยมไทย ผ่านความร่วมมือเพื่อการพัฒนา การศึกษาและสาธารณสุข ภายใต้งบค่าใช้จ่ายในการดำเนินภารกิจทีมประเทศไทย"/>
    <s v="การสร้างการรับรู้เกี่ยวกับประเทศไทยและความนิยมไทย ผ่านความร่วมมือเพื่อการพัฒนา การศึกษาและสาธารณสุข ภายใต้งบค่าใช้จ่ายในการดำเนินภารกิจทีมประเทศไทย"/>
    <s v="ด้านความมั่นคง"/>
    <n v="2564"/>
    <s v="ตุลาคม 2563"/>
    <s v="กันยายน 2564"/>
    <s v="สำนักนโยบายและแผน"/>
    <s v="สำนักงานปลัดกระทรวงการต่างประเทศ"/>
    <x v="10"/>
    <s v="กระทรวงการต่างประเทศ"/>
    <s v="โครงการปกติ 2564"/>
    <s v="v3_020301V03"/>
    <x v="0"/>
    <x v="0"/>
    <m/>
  </r>
  <r>
    <s v="กต 1002-64-0022"/>
    <s v="การสร้างความตระหนักรู้ด้านสิทธิมนุษยชนแก่ภาคประชาสังคม ภายใต้กระบวนการ Universal Periodic Review (UPR)"/>
    <s v="การสร้างความตระหนักรู้ด้านสิทธิมนุษยชนแก่ภาคประชาสังคม ภายใต้กระบวนการ Universal Periodic Review (UPR)"/>
    <s v="ด้านการปรับสมดุลและพัฒนาระบบการบริหารจัดการภาครัฐ"/>
    <n v="2564"/>
    <s v="พฤศจิกายน 2563"/>
    <s v="พฤษภาคม 2564"/>
    <s v="กองการสังคม"/>
    <s v="กรมองค์การระหว่างประเทศ"/>
    <x v="24"/>
    <s v="กระทรวงการต่างประเทศ"/>
    <s v="โครงการปกติ 2564"/>
    <s v="v3_020301V01"/>
    <x v="1"/>
    <x v="0"/>
    <m/>
  </r>
  <r>
    <s v="กต 0703-64-0002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ด้านการพัฒนาและเสริมสร้างศักยภาพทรัพยากรมนุษย์"/>
    <n v="2564"/>
    <s v="ตุลาคม 2563"/>
    <s v="พฤศจิกายน 2563"/>
    <s v="กองนโยบายเศรษฐกิจระหว่างประเทศ"/>
    <s v="กรมเศรษฐกิจระหว่างประเทศ"/>
    <x v="28"/>
    <s v="กระทรวงการต่างประเทศ"/>
    <s v="โครงการปกติ 2564"/>
    <s v="v3_020301V01"/>
    <x v="4"/>
    <x v="2"/>
    <m/>
  </r>
  <r>
    <s v="กต 1002-64-0004"/>
    <s v="กิจกรรมเฉลิมฉลอง วันยุติการเลือกปฏิบัติสากล (Zero Discrimination Day)"/>
    <s v="กิจกรรมเฉลิมฉลอง วันยุติการเลือกปฏิบัติสากล (Zero Discrimination Day)"/>
    <s v="ด้านการพัฒนาและเสริมสร้างศักยภาพทรัพยากรมนุษย์"/>
    <n v="2564"/>
    <s v="มีนาคม 2564"/>
    <s v="มีนาคม 2564"/>
    <s v="กองการสังคม"/>
    <s v="กรมองค์การระหว่างประเทศ"/>
    <x v="24"/>
    <s v="กระทรวงการต่างประเทศ"/>
    <s v="โครงการปกติ 2564"/>
    <s v="v3_020301V01"/>
    <x v="1"/>
    <x v="0"/>
    <m/>
  </r>
  <r>
    <s v="ศร0010-64-0016"/>
    <s v="โครงการ “โครงการมอบหมายข้าราชการสำนักงานศาลรัฐธรรมนูญเดินทาง ไปราชการต่างประเทศชั่วคราว เพื่อปฏิบัติหน้าที่ ณ สำนักงานเลขาธิการถาวร ด้านการวิจัยและพัฒนาของสมาคมศาลรัฐธรรมนูญและสถาบันเทียบเท่าแห่งเอเชีย (AACC)”"/>
    <s v="โครงการ “โครงการมอบหมายข้าราชการสำนักงานศาลรัฐธรรมนูญเดินทาง ไปราชการต่างประเทศชั่วคราว เพื่อปฏิบัติหน้าที่ ณ สำนักงานเลขาธิการถาวร ด้านการวิจัยและพัฒนาของสมาคมศาลรัฐธรรมนูญและสถาบันเทียบเท่าแห่งเอเชีย (AACC)”"/>
    <s v="ด้านการปรับสมดุลและพัฒนาระบบการบริหารจัดการภาครัฐ"/>
    <n v="2564"/>
    <s v="ตุลาคม 2563"/>
    <s v="กันยายน 2564"/>
    <m/>
    <s v="สำนักงานศาลรัฐธรรมนูญ"/>
    <x v="14"/>
    <s v="ศาล"/>
    <s v="โครงการปกติ 2564"/>
    <s v="v3_020301V02"/>
    <x v="2"/>
    <x v="0"/>
    <m/>
  </r>
  <r>
    <s v="กต 1005-64-0021"/>
    <s v="โครงการ/การดำเนินการ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เชิงปฏิบัติการเกี่ยวกับการจัดทำรายงานประจำปี ตามพันธกรณีข้อที่ 7 ภายใต้กรอบอนุสัญญาห้ามทุ่นระเบิดสังหารบุคคล (Anti-Personnel Mine Ban Convention)"/>
    <s v="โครงการ/การดำเนินการ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เชิงปฏิบัติการเกี่ยวกับการจัดทำรายงานประจำปี ตามพันธกรณีข้อที่ 7 ภายใต้กรอบอนุสัญญาห้ามทุ่นระเบิดสังหารบุคคล (Anti-Personnel Mine Ban Convention)"/>
    <s v="ด้านความมั่นคง"/>
    <n v="256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4"/>
    <s v="v3_020301V02"/>
    <x v="2"/>
    <x v="0"/>
    <m/>
  </r>
  <r>
    <s v="ศร0010-64-0015"/>
    <s v="โครงการการพัฒนาเครือข่ายสมาคมศาลรัฐธรรมนูญภูมิภาคเอเชียและสถาบันเทียบเท่า และองค์กรระหว่างประเทศที่เกี่ยวข้องกับกระบวนการยุติธรรม "/>
    <s v="โครงการการพัฒนาเครือข่ายสมาคมศาลรัฐธรรมนูญภูมิภาคเอเชียและสถาบันเทียบเท่า และองค์กรระหว่างประเทศที่เกี่ยวข้องกับกระบวนการยุติธรรม "/>
    <s v="ด้านการปรับสมดุลและพัฒนาระบบการบริหารจัดการภาครัฐ"/>
    <n v="2564"/>
    <s v="ตุลาคม 2563"/>
    <s v="กันยายน 2564"/>
    <m/>
    <s v="สำนักงานศาลรัฐธรรมนูญ"/>
    <x v="14"/>
    <s v="ศาล"/>
    <s v="โครงการปกติ 2564"/>
    <s v="v3_020301V02"/>
    <x v="2"/>
    <x v="0"/>
    <m/>
  </r>
  <r>
    <s v="ปง 0008-64-0001"/>
    <s v="โครงการขับเคลื่อนและติดตามการปฏิบัติตามมาตรฐานสากล"/>
    <s v="โครงการขับเคลื่อนและติดตามการปฏิบัติตามมาตรฐานสากล"/>
    <s v="ด้านความมั่นคง"/>
    <n v="2564"/>
    <s v="ตุลาคม 2563"/>
    <s v="กันยายน 2564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4"/>
    <s v="v3_020301V02"/>
    <x v="2"/>
    <x v="2"/>
    <m/>
  </r>
  <r>
    <s v="ศธ 0604-64-0009"/>
    <s v="โครงการเงินอุดหนุนค่าบำรุงสมาชิกวิทยาลัยนักบริหารการศึกษาช่างเทคนิคแผนโคลัมโบ"/>
    <s v="โครงการเงินอุดหนุนค่าบำรุงสมาชิกวิทยาลัยนักบริหารการศึกษาช่างเทคนิคแผนโคลัมโบ"/>
    <s v="ด้านความมั่นคง"/>
    <n v="2564"/>
    <s v="ตุลาคม 2563"/>
    <s v="กันยายน 2564"/>
    <s v="สำนักนโยบายและแผนการอาชีวศึกษา"/>
    <s v="สำนักงานคณะกรรมการการอาชีวศึกษา"/>
    <x v="8"/>
    <s v="กระทรวงศึกษาธิการ"/>
    <s v="โครงการปกติ 2564"/>
    <s v="v3_020301V02"/>
    <x v="2"/>
    <x v="2"/>
    <m/>
  </r>
  <r>
    <s v="กต 0804-64-0005"/>
    <s v="โครงการจัดการสัมมนาเผยแพร่ความรู้เกี่ยวกับกฎหมายระหว่างประเทศ"/>
    <s v="โครงการจัดการสัมมนาเผยแพร่ความรู้เกี่ยวกับกฎหมายระหว่างประเทศ"/>
    <s v="ด้านการพัฒนาและเสริมสร้างศักยภาพทรัพยากรมนุษย์"/>
    <n v="2564"/>
    <s v="ตุลาคม 2563"/>
    <s v="กันยายน 2564"/>
    <s v="กองพัฒนางานกฎหมายระหว่างประเทศ"/>
    <s v="กรมสนธิสัญญาและกฎหมาย"/>
    <x v="2"/>
    <s v="กระทรวงการต่างประเทศ"/>
    <s v="โครงการปกติ 2564"/>
    <s v="v3_020301V01"/>
    <x v="4"/>
    <x v="0"/>
    <m/>
  </r>
  <r>
    <s v="กต 0804-64-0002"/>
    <s v="โครงการจัดการสัมมนาเผยแพร่ความรู้เกี่ยวกับกฎหมายระหว่างประเทศ"/>
    <s v="โครงการจัดการสัมมนาเผยแพร่ความรู้เกี่ยวกับกฎหมายระหว่างประเทศ"/>
    <s v="ด้านการปรับสมดุลและพัฒนาระบบการบริหารจัดการภาครัฐ"/>
    <n v="2564"/>
    <s v="พฤษภาคม 2563"/>
    <s v="กันยายน 2563"/>
    <s v="กองพัฒนางานกฎหมายระหว่างประเทศ"/>
    <s v="กรมสนธิสัญญาและกฎหมาย"/>
    <x v="2"/>
    <s v="กระทรวงการต่างประเทศ"/>
    <s v="โครงการปกติ 2564"/>
    <s v="v3_020301V01"/>
    <x v="5"/>
    <x v="0"/>
    <m/>
  </r>
  <r>
    <s v="กต 0804-64-0002"/>
    <s v="โครงการจัดการสัมมนาเผยแพร่ความรู้เกี่ยวกับกฎหมายระหว่างประเทศ"/>
    <s v="โครงการจัดการสัมมนาเผยแพร่ความรู้เกี่ยวกับกฎหมายระหว่างประเทศ"/>
    <s v="ด้านการปรับสมดุลและพัฒนาระบบการบริหารจัดการภาครัฐ"/>
    <n v="2564"/>
    <s v="พฤษภาคม 2563"/>
    <s v="กันยายน 2563"/>
    <s v="กองพัฒนางานกฎหมายระหว่างประเทศ"/>
    <s v="กรมสนธิสัญญาและกฎหมาย"/>
    <x v="2"/>
    <s v="กระทรวงการต่างประเทศ"/>
    <s v="โครงการปกติ 2564"/>
    <s v="v3_020301V01"/>
    <x v="1"/>
    <x v="2"/>
    <s v="นับซ้ำ"/>
  </r>
  <r>
    <s v="รง 0210-64-0003"/>
    <s v="โครงการจัดจ้างที่ปรึกษาเพื่อจัดทำรายงานการอนุสัญญาประจำปี องค์การแรงงานระหว่างประเทศ "/>
    <s v="โครงการจัดจ้างที่ปรึกษาเพื่อจัดทำรายงานการอนุสัญญาประจำปี องค์การแรงงานระหว่างประเทศ "/>
    <s v="ด้านการสร้างโอกาสและความเสมอภาคทางสังคม"/>
    <n v="2564"/>
    <s v="มีนาคม 2564"/>
    <s v="กันยายน 2564"/>
    <s v="สำนักประสานความร่วมมือระหว่างประเทศ"/>
    <s v="สำนักงานปลัดกระทรวงแรงงาน"/>
    <x v="23"/>
    <s v="กระทรวงแรงงาน"/>
    <s v="โครงการปกติ 2564"/>
    <s v="v3_020301V02"/>
    <x v="2"/>
    <x v="0"/>
    <m/>
  </r>
  <r>
    <s v="กต 0305-64-0001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ด้านการปรับสมดุลและพัฒนาระบบการบริหารจัดการภาครัฐ"/>
    <n v="2564"/>
    <s v="กรกฎาคม 2562"/>
    <s v="กรกฎาคม 2569"/>
    <s v="กองหนังสือเดินทาง"/>
    <s v="กรมการกงสุล"/>
    <x v="9"/>
    <s v="กระทรวงการต่างประเทศ"/>
    <s v="โครงการปกติ 2564"/>
    <s v="v3_020301V01"/>
    <x v="1"/>
    <x v="0"/>
    <m/>
  </r>
  <r>
    <s v="กต 0305-64-0003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"/>
    <s v="ด้านการปรับสมดุลและพัฒนาระบบการบริหารจัดการภาครัฐ"/>
    <n v="2564"/>
    <s v="กรกฎาคม 2562"/>
    <s v="กรกฎาคม 2569"/>
    <s v="กองหนังสือเดินทาง"/>
    <s v="กรมการกงสุล"/>
    <x v="9"/>
    <s v="กระทรวงการต่างประเทศ"/>
    <s v="โครงการปกติ 2564"/>
    <s v="v3_020301V01"/>
    <x v="1"/>
    <x v="0"/>
    <m/>
  </r>
  <r>
    <s v="กต 0305-64-000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"/>
    <s v="ด้านการปรับสมดุลและพัฒนาระบบการบริหารจัดการภาครัฐ"/>
    <n v="2564"/>
    <s v="กรกฎาคม 2562"/>
    <s v="กรกฎาคม 2569"/>
    <s v="กองหนังสือเดินทาง"/>
    <s v="กรมการกงสุล"/>
    <x v="9"/>
    <s v="กระทรวงการต่างประเทศ"/>
    <s v="โครงการปกติ 2564"/>
    <s v="v3_020301V01"/>
    <x v="1"/>
    <x v="0"/>
    <m/>
  </r>
  <r>
    <s v="ศร0010-64-0014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ด้านการปรับสมดุลและพัฒนาระบบการบริหารจัดการภาครัฐ"/>
    <n v="2564"/>
    <s v="ตุลาคม 2563"/>
    <s v="กันยายน 2564"/>
    <m/>
    <s v="สำนักงานศาลรัฐธรรมนูญ"/>
    <x v="14"/>
    <s v="ศาล"/>
    <s v="โครงการปกติ 2564"/>
    <s v="v3_020301V02"/>
    <x v="2"/>
    <x v="0"/>
    <m/>
  </r>
  <r>
    <s v="คค 0211-64-0001"/>
    <s v="โครงการปรับปรุงสถานีภาคพื้นของระบบค้นหาและช่วยเหลืออากาศยานและเรือที่ประสบภัยด้วยดาวเทียม COSPAS-SARSAT จากระบบดาวเทียมวงโคจรพิสัยต่ำเป็นระบบดาวเทียมวงโคจรพิสัยกลาง"/>
    <s v="โครงการปรับปรุงสถานีภาคพื้นของระบบค้นหาและช่วยเหลืออากาศยานและเรือที่ประสบภัยด้วยดาวเทียม COSPAS-SARSAT จากระบบดาวเทียมวงโคจรพิสัยต่ำเป็นระบบดาวเทียมวงโคจรพิสัยกลาง"/>
    <s v="ด้านความมั่นคง"/>
    <n v="2564"/>
    <s v="ตุลาคม 2563"/>
    <s v="กันยายน 2565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4"/>
    <s v="v3_020301V02"/>
    <x v="2"/>
    <x v="0"/>
    <m/>
  </r>
  <r>
    <s v="อก 0710-64-0001"/>
    <s v="โครง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โครง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ด้านการสร้างความสามารถในการแข่งขัน"/>
    <n v="2564"/>
    <s v="ตุลาคม 2563"/>
    <s v="กันยายน 2564"/>
    <s v="กองบริหารมาตรฐานระหว่างประเทศ"/>
    <s v="สำนักงานมาตรฐานผลิตภัณฑ์อุตสาหกรรม"/>
    <x v="19"/>
    <s v="กระทรวงอุตสาหกรรม"/>
    <s v="โครงการปกติ 2564"/>
    <s v="v3_020301V02"/>
    <x v="2"/>
    <x v="0"/>
    <m/>
  </r>
  <r>
    <s v="คค 0211-64-0003"/>
    <s v="โครงการฝึกอบรมตามมาตรฐานขององค์การการบินพลเรือนระหว่างประเทศ (ICAO)"/>
    <s v="โครงการฝึกอบรมตามมาตรฐานขององค์การการบินพลเรือนระหว่างประเทศ (ICAO)"/>
    <s v="ด้านการปรับสมดุลและพัฒนาระบบการบริหารจัดการภาครัฐ"/>
    <n v="2564"/>
    <s v="ตุลาคม 2563"/>
    <s v="กันยายน 2564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4"/>
    <s v="v3_020301V03"/>
    <x v="6"/>
    <x v="0"/>
    <m/>
  </r>
  <r>
    <s v="คค 0211-64-0004"/>
    <s v="โครงการฝึกอบรมหลักสูตรการค้นหาและช่วยเหลือเรือที่ประสบภัยเพื่อรองรับการตรวจตามมาตรฐานสากลองค์การทางทะเลระหว่างประเทศ (IMO)"/>
    <s v="โครงการฝึกอบรมหลักสูตรการค้นหาและช่วยเหลือเรือที่ประสบภัยเพื่อรองรับการตรวจตามมาตรฐานสากลองค์การทางทะเลระหว่างประเทศ (IMO)"/>
    <s v="ด้านการปรับสมดุลและพัฒนาระบบการบริหารจัดการภาครัฐ"/>
    <n v="2564"/>
    <s v="ตุลาคม 2563"/>
    <s v="กันยายน 2564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4"/>
    <s v="v3_020301V03"/>
    <x v="6"/>
    <x v="0"/>
    <m/>
  </r>
  <r>
    <s v="สธ 1004-64-0006"/>
    <s v="โครงการพัฒนาความร่วมมือระหว่างประเทศ และดำเนินการตามความตกลงระหว่างประเทศ"/>
    <s v="โครงการพัฒนาความร่วมมือระหว่างประเทศ และดำเนินการตามความตกลงระหว่างประเทศ"/>
    <s v="ด้านความมั่นคง"/>
    <n v="2564"/>
    <s v="ตุลาคม 2563"/>
    <s v="กันยายน 2564"/>
    <s v="กองแผนงานและวิชาการ"/>
    <s v="สำนักงานคณะกรรมการอาหารและยา"/>
    <x v="15"/>
    <s v="กระทรวงสาธารณสุข"/>
    <s v="โครงการปกติ 2564"/>
    <s v="v3_020301V02"/>
    <x v="2"/>
    <x v="0"/>
    <m/>
  </r>
  <r>
    <s v="RMUTI3400-64-0010"/>
    <s v="โครงการพัฒนาศักยภาพนักศึกษาและสร้างเครือข่ายนานาชาติ"/>
    <s v="โครงการพัฒนาศักยภาพนักศึกษาและสร้างเครือข่ายนานาชาติ"/>
    <s v="ด้านความมั่นคง"/>
    <n v="2564"/>
    <s v="มีนาคม 2564"/>
    <s v="มีนาคม 2564"/>
    <s v="คณะบริหารธุรกิจและเทคโนโลยีสารสนเทศ"/>
    <s v="มหาวิทยาลัยเทคโนโลยีราชมงคลอีสาน"/>
    <x v="29"/>
    <s v="กระทรวงการอุดมศึกษา วิทยาศาสตร์ วิจัยและนวัตกรรม"/>
    <s v="โครงการปกติ 2564"/>
    <s v="v3_020301V02"/>
    <x v="2"/>
    <x v="0"/>
    <m/>
  </r>
  <r>
    <s v="กต 1003-64-0006"/>
    <s v="โครงการภารกิจการทูตสิ่งแวดล้อม การเปลี่ยนแปลงสภาพภูมิอากาศและการพัฒนาที่ยั่งยืน (Green Diplomacy)"/>
    <s v="โครงการภารกิจการทูตสิ่งแวดล้อม การเปลี่ยนแปลงสภาพภูมิอากาศและการพัฒนาที่ยั่งยืน (Green Diplomacy)"/>
    <s v="ด้านการพัฒนาและเสริมสร้างศักยภาพทรัพยากรมนุษย์"/>
    <n v="2564"/>
    <s v="มีนาคม 2564"/>
    <s v="มีนาคม 2564"/>
    <s v="กองกิจการเพื่อการพัฒนา"/>
    <s v="กรมองค์การระหว่างประเทศ"/>
    <x v="24"/>
    <s v="กระทรวงการต่างประเทศ"/>
    <s v="โครงการปกติ 2564"/>
    <s v="v3_020301V01"/>
    <x v="1"/>
    <x v="0"/>
    <m/>
  </r>
  <r>
    <s v="กต 0804-64-0003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ด้านการพัฒนาและเสริมสร้างศักยภาพทรัพยากรมนุษย์"/>
    <n v="2564"/>
    <s v="กรกฎาคม 2563"/>
    <s v="กันยายน 2563"/>
    <s v="กองพัฒนางานกฎหมายระหว่างประเทศ"/>
    <s v="กรมสนธิสัญญาและกฎหมาย"/>
    <x v="2"/>
    <s v="กระทรวงการต่างประเทศ"/>
    <s v="โครงการปกติ 2564"/>
    <s v="v3_020301V02"/>
    <x v="2"/>
    <x v="2"/>
    <m/>
  </r>
  <r>
    <s v="ศธ0205-64-0005"/>
    <s v="โครงการแลกเปลี่ยนเจ้าหน้าที่คณะกรรมการแห่งชาติว่าด้วยการศึกษาฯ สหประชาชาติ"/>
    <s v="โครงการแลกเปลี่ยนเจ้าหน้าที่คณะกรรมการแห่งชาติว่าด้วยการศึกษาฯ สหประชาชาติ"/>
    <s v="ด้านความมั่นคง"/>
    <n v="2564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x v="5"/>
    <s v="กระทรวงศึกษาธิการ"/>
    <s v="โครงการปกติ 2564"/>
    <s v="v3_020301V02"/>
    <x v="2"/>
    <x v="0"/>
    <m/>
  </r>
  <r>
    <s v="คค 0211-64-0002"/>
    <s v="โครงการศึกษาออกแบบการติดตั้งระบบเชื่อมโยงเครือข่ายระบบการค้นหาและช่วยเหลืออากาศยาน และเรือที่ประสบภัยตามคำแนะนำขององค์การการบินพลเรือนระหว่างประเทศ  (International Civil Aviation Organization : ICAO)"/>
    <s v="โครงการศึกษาออกแบบการติดตั้งระบบเชื่อมโยงเครือข่ายระบบการค้นหาและช่วยเหลืออากาศยาน และเรือที่ประสบภัยตามคำแนะนำขององค์การการบินพลเรือนระหว่างประเทศ  (International Civil Aviation Organization : ICAO)"/>
    <s v="ด้านความมั่นคง"/>
    <n v="2564"/>
    <s v="ตุลาคม 2563"/>
    <s v="กันยายน 2564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4"/>
    <s v="v3_020301V02"/>
    <x v="2"/>
    <x v="0"/>
    <m/>
  </r>
  <r>
    <s v="กต 0703-64-0003"/>
    <s v="โครงการส่งเสริมความสัมพันธ์และความร่วมมือกับมิตรประเทศและองค์การระหว่างประเทศ  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   "/>
    <s v="โครงการส่งเสริมความสัมพันธ์และความร่วมมือกับมิตรประเทศและองค์การระหว่างประเทศ  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   "/>
    <s v="ด้านการสร้างความสามารถในการแข่งขัน"/>
    <n v="2564"/>
    <s v="ตุลาคม 2563"/>
    <s v="ธันวาคม 2563"/>
    <s v="กองนโยบายเศรษฐกิจระหว่างประเทศ"/>
    <s v="กรมเศรษฐกิจระหว่างประเทศ"/>
    <x v="28"/>
    <s v="กระทรวงการต่างประเทศ"/>
    <s v="โครงการปกติ 2564"/>
    <s v="v3_020301V02"/>
    <x v="2"/>
    <x v="0"/>
    <m/>
  </r>
  <r>
    <s v="กต 1005-64-0009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:เข้าร่วมการประชุม Experts’ Meeting on Comprehensive Implementation of Maritime Provisions of United Nations Security Council resolutions Relating to Democratic People’s Republic of Korea ครั้งที่ 4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:เข้าร่วมการประชุม Experts’ Meeting on Comprehensive Implementation of Maritime Provisions of United Nations Security Council resolutions Relating to Democratic People’s Republic of Korea ครั้งที่ 4"/>
    <s v="ด้านความมั่นคง"/>
    <n v="2564"/>
    <s v="มกราคม 2564"/>
    <s v="มีนาคม 2564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4"/>
    <s v="v3_020301V03"/>
    <x v="0"/>
    <x v="0"/>
    <m/>
  </r>
  <r>
    <s v="กต 1102-64-0001"/>
    <s v="โครงการสร้างความเข้าใจกับสหรัฐอเมริกาเกี่ยวกับการแก้ไขปัญหาการค้ามนุษยของไทย"/>
    <s v="โครงการสร้างความเข้าใจกับสหรัฐอเมริกาเกี่ยวกับการแก้ไขปัญหาการค้ามนุษยของไทย"/>
    <s v="ด้านการสร้างโอกาสและความเสมอภาคทางสังคม"/>
    <n v="2564"/>
    <s v="ตุลาคม 2563"/>
    <s v="กันยายน 2564"/>
    <s v="กองอเมริกาเหนือ"/>
    <s v="กรมอเมริกาและแปซิฟิกใต้"/>
    <x v="30"/>
    <s v="กระทรวงการต่างประเทศ"/>
    <s v="โครงการปกติ 2564"/>
    <s v="v3_020301V02"/>
    <x v="2"/>
    <x v="0"/>
    <m/>
  </r>
  <r>
    <s v="กต 1005-64-0017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 Third substantive session ของ OEWG on Developments in the Field of Information and Telecommunications in the Context of International Security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 Third substantive session ของ OEWG on Developments in the Field of Information and Telecommunications in the Context of International Security"/>
    <s v="ด้านความมั่นคง"/>
    <n v="256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4"/>
    <s v="v3_020301V02"/>
    <x v="2"/>
    <x v="0"/>
    <m/>
  </r>
  <r>
    <s v="กต 1005-64-0022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เตรียมการการประชุมรัฐภาคีสนธิสัญญาห้ามอาวุธนิวเคลียร์ (Treaty on the Prohibition of Nuclear Weapons – TPNW) ครั้งที่ ๑ ผ่านระบบออนไลน์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เตรียมการการประชุมรัฐภาคีสนธิสัญญาห้ามอาวุธนิวเคลียร์ (Treaty on the Prohibition of Nuclear Weapons – TPNW) ครั้งที่ ๑ ผ่านระบบออนไลน์"/>
    <s v="ด้านความมั่นคง"/>
    <n v="256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4"/>
    <s v="v3_020301V02"/>
    <x v="2"/>
    <x v="0"/>
    <m/>
  </r>
  <r>
    <s v="กต 1005-64-0020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จัดการประชุมเตรียมการเพื่อกำหนดท่าทีไทยสำหรับประเด็นความมั่นคงทางไซเบอร์ในกรอบสหประชาชาติ (Cyber Security)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จัดการประชุมเตรียมการเพื่อกำหนดท่าทีไทยสำหรับประเด็นความมั่นคงทางไซเบอร์ในกรอบสหประชาชาติ (Cyber Security)"/>
    <s v="ด้านความมั่นคง"/>
    <n v="256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4"/>
    <s v="v3_020301V02"/>
    <x v="2"/>
    <x v="0"/>
    <m/>
  </r>
  <r>
    <s v="กต 1005-64-0019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ออนไลน์กับ Committee on Article 5 Implementation ภายใต้กรอบอนุสัญญาห้ามทุ่นระเบิดสังหารบุคคล (Anti-Personnel Mine Ban Convention)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ออนไลน์กับ Committee on Article 5 Implementation ภายใต้กรอบอนุสัญญาห้ามทุ่นระเบิดสังหารบุคคล (Anti-Personnel Mine Ban Convention)"/>
    <s v="ด้านความมั่นคง"/>
    <n v="256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4"/>
    <s v="v3_020301V02"/>
    <x v="2"/>
    <x v="0"/>
    <m/>
  </r>
  <r>
    <s v="กต 1005-64-0018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จัดการประชุมหารือเกี่ยวกับประเด็นการเก็บกู้ทุ่นระเบิดบริเวณชายแดนไทย – กัมพูชา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จัดการประชุมหารือเกี่ยวกับประเด็นการเก็บกู้ทุ่นระเบิดบริเวณชายแดนไทย – กัมพูชา"/>
    <s v="ด้านความมั่นคง"/>
    <n v="256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4"/>
    <s v="v3_020301V02"/>
    <x v="2"/>
    <x v="0"/>
    <m/>
  </r>
  <r>
    <s v="ปง 0014-64-0002"/>
    <s v="โครงการเสริมสร้างภาพลักษณ์และความเชื่อมั่นให้แก่สำนักงาน ปปง."/>
    <s v="โครงการเสริมสร้างภาพลักษณ์และความเชื่อมั่นให้แก่สำนักงาน ปปง."/>
    <s v="ด้านความมั่นคง"/>
    <n v="2564"/>
    <s v="ตุลาคม 2563"/>
    <s v="กันยายน 2564"/>
    <s v="กองสื่อสารองค์กร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4"/>
    <s v="v3_020301V01"/>
    <x v="4"/>
    <x v="0"/>
    <m/>
  </r>
  <r>
    <s v="กต 0501-65-0022"/>
    <s v="5th National Dialogue on Business and Human Rights: Human Rights Due Diligence"/>
    <s v="5th National Dialogue on Business and Human Rights: Human Rights Due Diligence"/>
    <s v="ด้านความมั่นคง"/>
    <n v="2565"/>
    <s v="ธันวาคม 2564"/>
    <s v="ธันวาคม 2564"/>
    <s v="สำนักงานเลขานุการกรม"/>
    <s v="กรมยุโรป"/>
    <x v="31"/>
    <s v="กระทรวงการต่างประเทศ"/>
    <s v="โครงการปกติ 2565"/>
    <s v="v3_020301V03"/>
    <x v="6"/>
    <x v="0"/>
    <m/>
  </r>
  <r>
    <s v="กต 0501-65-0022"/>
    <s v="5th National Dialogue on Business and Human Rights: Human Rights Due Diligence"/>
    <s v="5th National Dialogue on Business and Human Rights: Human Rights Due Diligence"/>
    <s v="ด้านความมั่นคง"/>
    <n v="2565"/>
    <s v="ธันวาคม 2564"/>
    <s v="ธันวาคม 2564"/>
    <s v="สำนักงานเลขานุการกรม"/>
    <s v="กรมยุโรป"/>
    <x v="31"/>
    <s v="กระทรวงการต่างประเทศ"/>
    <s v="โครงการปกติ 2565"/>
    <s v="v3_020301V01"/>
    <x v="4"/>
    <x v="2"/>
    <s v="นับซ้ำ"/>
  </r>
  <r>
    <s v="กต 0501-66-0005"/>
    <s v="กปช. เพื่อเตรียมความพร้อมสำหรับมาตรการภายใต้นโยบาย European Green Deal (EGD) ของ EU"/>
    <s v="กปช. เพื่อเตรียมความพร้อมสำหรับมาตรการภายใต้นโยบาย European Green Deal (EGD) ของ EU"/>
    <s v="ด้านการปรับสมดุลและพัฒนาระบบการบริหารจัดการภาครัฐ"/>
    <n v="2565"/>
    <s v="กันยายน 2565"/>
    <s v="กันยายน 2565"/>
    <s v="สำนักงานเลขานุการกรม"/>
    <s v="กรมยุโรป"/>
    <x v="31"/>
    <s v="กระทรวงการต่างประเทศ"/>
    <s v="โครงการปกติ 2566"/>
    <s v="v3_020301V03"/>
    <x v="0"/>
    <x v="0"/>
    <m/>
  </r>
  <r>
    <s v="กต 0206-66-0005"/>
    <s v="กลุ่มข้อเสนอโครงการ:  การให้ความช่วยเหลือด้านมนุษยธรรมและการพัฒนา ภายใต้ค่าใช้จ่ายในการส่งเสริมความสัมพันธ์และขยาย ความร่วมมือกับประเทศเพื่อนบ้าน"/>
    <s v="กลุ่มข้อเสนอโครงการ:  การให้ความช่วยเหลือด้านมนุษยธรรมและการพัฒนา ภายใต้ค่าใช้จ่ายในการส่งเสริมความสัมพันธ์และขยาย ความร่วมมือกับประเทศเพื่อนบ้าน"/>
    <s v="ด้านการสร้างโอกาสและความเสมอภาคทางสังคม"/>
    <n v="2565"/>
    <s v="ตุลาคม 2564"/>
    <s v="กันยายน 2565"/>
    <s v="สำนักนโยบายและแผน"/>
    <s v="สำนักงานปลัดกระทรวงการต่างประเทศ"/>
    <x v="10"/>
    <s v="กระทรวงการต่างประเทศ"/>
    <s v="โครงการปกติ 2566"/>
    <s v="v3_020301V03"/>
    <x v="6"/>
    <x v="0"/>
    <m/>
  </r>
  <r>
    <s v="กต 1002-65-0015"/>
    <s v="การจัดทำรายงาน Universal Periodic Review (UPR) รอบที่ 3 ร่วมกับกระทรวงยุติธรรม และภาคส่วนที่เกี่ยวข้อง  "/>
    <s v="การจัดทำรายงาน Universal Periodic Review (UPR) รอบที่ 3 ร่วมกับกระทรวงยุติธรรม และภาคส่วนที่เกี่ยวข้อง  "/>
    <s v="ด้านการปรับสมดุลและพัฒนาระบบการบริหารจัดการภาครัฐ"/>
    <n v="2565"/>
    <s v="ตุลาคม 2563"/>
    <s v="กันยายน 2564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1"/>
    <x v="1"/>
    <x v="0"/>
    <m/>
  </r>
  <r>
    <s v="กต 1002-65-0012"/>
    <s v="การจัดทำและนำเสนอรายงานประเทศภายใต้อนุสัญญาด้านสิทธิมนุษยชนที่ประเทศไทยเป็นภาคี"/>
    <s v="การจัดทำและนำเสนอรายงานประเทศภายใต้อนุสัญญาด้านสิทธิมนุษยชนที่ประเทศไทยเป็นภาคี"/>
    <s v="ด้านการปรับสมดุลและพัฒนาระบบการบริหารจัดการภาครัฐ"/>
    <n v="2565"/>
    <s v="กรกฎาคม 2564"/>
    <s v="กรกฎาคม 2564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3"/>
    <x v="6"/>
    <x v="0"/>
    <m/>
  </r>
  <r>
    <s v="กต 1002-65-0022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ด้านการปรับสมดุลและพัฒนาระบบการบริหารจัดการภาครัฐ"/>
    <n v="2565"/>
    <s v="ตุลาคม 2564"/>
    <s v="กันยายน 2565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1"/>
    <x v="1"/>
    <x v="0"/>
    <m/>
  </r>
  <r>
    <s v="กค 0713-65-0001"/>
    <s v="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"/>
    <s v="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"/>
    <s v="ด้านการปรับสมดุลและพัฒนาระบบการบริหารจัดการภาครัฐ"/>
    <n v="2565"/>
    <s v="พฤษภาคม 2563"/>
    <s v="ธันวาคม 2564"/>
    <s v="กองวิชาการแผนภาษี"/>
    <s v="กรมสรรพากร"/>
    <x v="32"/>
    <s v="กระทรวงการคลัง"/>
    <s v="โครงการปกติ 2565"/>
    <s v="v3_020301V01"/>
    <x v="1"/>
    <x v="0"/>
    <m/>
  </r>
  <r>
    <s v="กต 1604-65-0006"/>
    <s v="การดำเนินงานความร่วมมือด้านทุนฝึกอบรมกับต่างประเทศ"/>
    <s v="การดำเนินงานความร่วมมือด้านทุนฝึกอบรมกับต่างประเทศ"/>
    <s v="ด้านความมั่นคง"/>
    <n v="2565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25"/>
    <s v="กระทรวงการต่างประเทศ"/>
    <s v="โครงการปกติ 2565"/>
    <s v="v3_020301V02"/>
    <x v="2"/>
    <x v="0"/>
    <m/>
  </r>
  <r>
    <s v="กต 1004-65-0003"/>
    <s v="การดำเนินงานด้านส่งเสริมบทบาทของไทยในการประชุมสมัชชาสหประชาชาติ"/>
    <s v="การดำเนินงานด้านส่งเสริมบทบาทของไทยในการประชุมสมัชชาสหประชาชาติ"/>
    <s v="ด้านความมั่นคง"/>
    <n v="2565"/>
    <s v="ตุลาคม 2563"/>
    <s v="กันยายน 2564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5"/>
    <s v="v3_020301V02"/>
    <x v="2"/>
    <x v="2"/>
    <m/>
  </r>
  <r>
    <s v="กต 1002-65-0023"/>
    <s v="การดำเนินงานภายใต้กลไก Universal Periodic Review (UPR)"/>
    <s v="การดำเนินงานภายใต้กลไก Universal Periodic Review (UPR)"/>
    <s v="ด้านการปรับสมดุลและพัฒนาระบบการบริหารจัดการภาครัฐ"/>
    <n v="2565"/>
    <s v="ตุลาคม 2564"/>
    <s v="กันยายน 2565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1"/>
    <x v="1"/>
    <x v="0"/>
    <m/>
  </r>
  <r>
    <s v="กต 1002-65-0036"/>
    <s v="การดำเนินงานภายใต้กลไก Universal Periodic Review (UPR)  - ประชุมคณะกรรมการกำกับดูแลการจัดทำรายงานประเทศและติดตามการปฏิบัติตามข้อเสนอแนะ UPR ครั้งที่ 1/2565 วันที่ 6 ม.ค. 2565 "/>
    <s v="การดำเนินงานภายใต้กลไก Universal Periodic Review (UPR)  - ประชุมคณะกรรมการกำกับดูแลการจัดทำรายงานประเทศและติดตามการปฏิบัติตามข้อเสนอแนะ UPR ครั้งที่ 1/2565 วันที่ 6 ม.ค. 2565 "/>
    <s v="ด้านการปรับสมดุลและพัฒนาระบบการบริหารจัดการภาครัฐ"/>
    <n v="2565"/>
    <s v="มกราคม 2565"/>
    <s v="มกราคม 2565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1"/>
    <x v="1"/>
    <x v="0"/>
    <m/>
  </r>
  <r>
    <s v="กต 1002-66-0015"/>
    <s v="การเดินทางสำรวจสถานที่สำหรับการเยือนไทยของคณะกรรมการบริหาร UNICEF (UNICEF EB) จ. สมุทรสาคร และ จ. เชียงใหม่ "/>
    <s v="การเดินทางสำรวจสถานที่สำหรับการเยือนไทยของคณะกรรมการบริหาร UNICEF (UNICEF EB) จ. สมุทรสาคร และ จ. เชียงใหม่ "/>
    <s v="ด้านความมั่นคง"/>
    <n v="2565"/>
    <s v="กันยายน 2565"/>
    <s v="กันยายน 2565"/>
    <s v="กองการสังคม"/>
    <s v="กรมองค์การระหว่างประเทศ"/>
    <x v="24"/>
    <s v="กระทรวงการต่างประเทศ"/>
    <s v="โครงการปกติ 2566"/>
    <s v="v3_020301V01"/>
    <x v="4"/>
    <x v="0"/>
    <m/>
  </r>
  <r>
    <s v="กต 1003-65-0008"/>
    <s v="การติดตามและประเมินท่าทีและแนวโน้มนโยบายการเปลี่ยนแปลงสภาพภูมิอากาศในเวทีระหว่างประเทศ (การประชุมรัฐภาคีกรอบอนุสัญญาสหประชาชาติว่าด้วยการเปลี่ยนแปลงสภาพภูมิอากาศ สมัยที่ 26 -UNFCCC COP26)"/>
    <s v="การติดตามและประเมินท่าทีและแนวโน้มนโยบายการเปลี่ยนแปลงสภาพภูมิอากาศในเวทีระหว่างประเทศ (การประชุมรัฐภาคีกรอบอนุสัญญาสหประชาชาติว่าด้วยการเปลี่ยนแปลงสภาพภูมิอากาศ สมัยที่ 26 -UNFCCC COP26)"/>
    <s v="ด้านการพัฒนาและเสริมสร้างศักยภาพทรัพยากรมนุษย์"/>
    <n v="2565"/>
    <s v="ตุลาคม 2564"/>
    <s v="พฤศจิกายน 2564"/>
    <s v="กองกิจการเพื่อการพัฒนา"/>
    <s v="กรมองค์การระหว่างประเทศ"/>
    <x v="24"/>
    <s v="กระทรวงการต่างประเทศ"/>
    <s v="โครงการปกติ 2565"/>
    <s v="v3_020301V01"/>
    <x v="4"/>
    <x v="0"/>
    <m/>
  </r>
  <r>
    <s v="กต 1002-65-0002"/>
    <s v="การประชุม First Meeting of the International Forum on COVID-19 Vaccine Cooperation ระดับรัฐมนตรี "/>
    <s v="การประชุม First Meeting of the International Forum on COVID-19 Vaccine Cooperation ระดับรัฐมนตรี "/>
    <s v="ด้านความมั่นคง"/>
    <n v="2565"/>
    <s v="สิงหาคม 2564"/>
    <s v="สิงหาคม 2564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2"/>
    <x v="2"/>
    <x v="0"/>
    <m/>
  </r>
  <r>
    <s v="กต 1004-65-0001"/>
    <s v="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"/>
    <s v="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"/>
    <s v="ด้านการสร้างโอกาสและความเสมอภาคทางสังคม"/>
    <n v="2565"/>
    <s v="กรกฎาคม 2564"/>
    <s v="กรกฎาคม 2564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5"/>
    <s v="v3_020301V02"/>
    <x v="2"/>
    <x v="0"/>
    <m/>
  </r>
  <r>
    <s v="กต 1002-65-0013"/>
    <s v="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 ครั้งที่ 1/2564"/>
    <s v="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 ครั้งที่ 1/2564"/>
    <s v="ด้านการปรับสมดุลและพัฒนาระบบการบริหารจัดการภาครัฐ"/>
    <n v="2565"/>
    <s v="ตุลาคม 2563"/>
    <s v="กันยายน 2564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1"/>
    <x v="1"/>
    <x v="0"/>
    <m/>
  </r>
  <r>
    <s v="กต 1002-65-0031"/>
    <s v="การประชุมคณะกรรมการบริหารสำนักงานข้าหลวงใหญ่ผู้ลี้ภัยแห่งสหประชาชาติ สมัยที่ 72"/>
    <s v="การประชุมคณะกรรมการบริหารสำนักงานข้าหลวงใหญ่ผู้ลี้ภัยแห่งสหประชาชาติ สมัยที่ 72"/>
    <s v="ด้านความมั่นคง"/>
    <n v="2565"/>
    <s v="ตุลาคม 2564"/>
    <s v="ตุลาคม 2564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2"/>
    <x v="2"/>
    <x v="0"/>
    <m/>
  </r>
  <r>
    <s v="กต 1002-66-0019"/>
    <s v="การประชุมคณะกรรมาธิการวิสามัญพิจารณาร่างพระราชบัญญัติกัญชา กัญชง พ.ศ. .... "/>
    <s v="การประชุมคณะกรรมาธิการวิสามัญพิจารณาร่างพระราชบัญญัติกัญชา กัญชง พ.ศ. .... "/>
    <s v="ด้านการปรับสมดุลและพัฒนาระบบการบริหารจัดการภาครัฐ"/>
    <n v="2565"/>
    <s v="มิถุนายน 2565"/>
    <s v="สิงหาคม 2565"/>
    <s v="กองการสังคม"/>
    <s v="กรมองค์การระหว่างประเทศ"/>
    <x v="24"/>
    <s v="กระทรวงการต่างประเทศ"/>
    <s v="โครงการปกติ 2566"/>
    <s v="v3_020301V01"/>
    <x v="1"/>
    <x v="0"/>
    <m/>
  </r>
  <r>
    <s v="กต 1002-65-0030"/>
    <s v="การประชุมคณะมนตรีองค์การระหว่างประเทศว่าด้วยการโยกย้ายถิ่นฐาน (IOM) สมัยที่ 112"/>
    <s v="การประชุมคณะมนตรีองค์การระหว่างประเทศว่าด้วยการโยกย้ายถิ่นฐาน (IOM) สมัยที่ 112"/>
    <s v="ด้านความมั่นคง"/>
    <n v="2565"/>
    <s v="พฤศจิกายน 2564"/>
    <s v="ธันวาคม 2564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2"/>
    <x v="2"/>
    <x v="0"/>
    <m/>
  </r>
  <r>
    <s v="กต 1002-66-0024"/>
    <s v="การประชุมเชิงปฏิบัติการเพื่อศึกษาและวิเคราะห์ความพร้อมในการภาคยานุวัติพิธีสารว่าด้วยการขจัดการค้าผลิตภัณฑ์ยาสูบผิดกฎหมาย ภายใต้กรอบอนุสัญญาว่าด้วยการควบคุมยาสูบของ WHO (โครงการใหม่)"/>
    <s v="การประชุมเชิงปฏิบัติการเพื่อศึกษาและวิเคราะห์ความพร้อมในการภาคยานุวัติพิธีสารว่าด้วยการขจัดการค้าผลิตภัณฑ์ยาสูบผิดกฎหมาย ภายใต้กรอบอนุสัญญาว่าด้วยการควบคุมยาสูบของ WHO (โครงการใหม่)"/>
    <s v="ด้านการปรับสมดุลและพัฒนาระบบการบริหารจัดการภาครัฐ"/>
    <n v="2565"/>
    <s v="สิงหาคม 2565"/>
    <s v="สิงหาคม 2565"/>
    <s v="กองการสังคม"/>
    <s v="กรมองค์การระหว่างประเทศ"/>
    <x v="24"/>
    <s v="กระทรวงการต่างประเทศ"/>
    <s v="โครงการปกติ 2566"/>
    <s v="v3_020301V03"/>
    <x v="6"/>
    <x v="0"/>
    <m/>
  </r>
  <r>
    <s v="กต 1004-65-0005"/>
    <s v="การประชุมเตรียมการเพื่อเข้าร่วมการประชุมสมัชชาสหประชาชาติ สมัยสามัญ ครั้งที่ 77"/>
    <s v="การประชุมเตรียมการเพื่อเข้าร่วมการประชุมสมัชชาสหประชาชาติ สมัยสามัญ ครั้งที่ 77"/>
    <s v="ด้านความมั่นคง"/>
    <n v="2565"/>
    <s v="ตุลาคม 2564"/>
    <s v="กันยายน 2565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5"/>
    <s v="v3_020301V02"/>
    <x v="2"/>
    <x v="0"/>
    <m/>
  </r>
  <r>
    <s v="กต 1004-65-0005"/>
    <s v="การประชุมเตรียมการเพื่อเข้าร่วมการประชุมสมัชชาสหประชาชาติ สมัยสามัญ ครั้งที่ 77"/>
    <s v="การประชุมเตรียมการเพื่อเข้าร่วมการประชุมสมัชชาสหประชาชาติ สมัยสามัญ ครั้งที่ 77"/>
    <s v="ด้านความมั่นคง"/>
    <n v="2565"/>
    <s v="ตุลาคม 2564"/>
    <s v="กันยายน 2565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5"/>
    <s v="v3_020301V01"/>
    <x v="1"/>
    <x v="2"/>
    <s v="นับซ้ำ"/>
  </r>
  <r>
    <s v="กต 1002-65-0004"/>
    <s v="การประชุมรัฐมนตรีต่างประเทศของกลุ่ม Foreign Policy and Global Health (FPGH) Initiative ในรูปแบบการประชุมทางไกล "/>
    <s v="การประชุมรัฐมนตรีต่างประเทศของกลุ่ม Foreign Policy and Global Health (FPGH) Initiative ในรูปแบบการประชุมทางไกล "/>
    <s v="ด้านความมั่นคง"/>
    <n v="2565"/>
    <s v="กันยายน 2564"/>
    <s v="กันยายน 2564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2"/>
    <x v="2"/>
    <x v="0"/>
    <m/>
  </r>
  <r>
    <s v="กต 1002-65-0027"/>
    <s v="การประชุมสมัชชาอนามัยโลกสมัยพิเศษ ครั้งที่ 2 "/>
    <s v="การประชุมสมัชชาอนามัยโลกสมัยพิเศษ ครั้งที่ 2 "/>
    <s v="ด้านความมั่นคง"/>
    <n v="2565"/>
    <s v="พฤศจิกายน 2564"/>
    <s v="ธันวาคม 2565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2"/>
    <x v="2"/>
    <x v="0"/>
    <m/>
  </r>
  <r>
    <s v="กต 1002-65-0003"/>
    <s v="การประชุมสุดยอด Global COVID-19 Summit: Ending the Pandemic and Building Back Better เมื่อวันที่ 22 กันยายน 2564 โดยสหรัฐฯ เป็นเจ้าภาพจัดประชุม "/>
    <s v="การประชุมสุดยอด Global COVID-19 Summit: Ending the Pandemic and Building Back Better เมื่อวันที่ 22 กันยายน 2564 โดยสหรัฐฯ เป็นเจ้าภาพจัดประชุม "/>
    <s v="ด้านความมั่นคง"/>
    <n v="2565"/>
    <s v="กันยายน 2564"/>
    <s v="กันยายน 2564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2"/>
    <x v="2"/>
    <x v="0"/>
    <m/>
  </r>
  <r>
    <s v="กต 1002-65-0011"/>
    <s v="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"/>
    <s v="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"/>
    <s v="ด้านความมั่นคง"/>
    <n v="2565"/>
    <s v="กันยายน 2564"/>
    <s v="กันยายน 2564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3"/>
    <x v="0"/>
    <x v="0"/>
    <m/>
  </r>
  <r>
    <s v="กต 1002-65-0028"/>
    <s v="การประชุมหุ้นส่วนจัดตั้งเชิงยุทธศาสตร์ และสมาชิกคณะกรรมการขับเคลื่อน Muti-Partner Trust Fund (MPTF) on Non-communicable Diseases (NCDs) and Mental Health ขององค์การอนามัยโลก (World Health Organization-WHO)"/>
    <s v="การประชุมหุ้นส่วนจัดตั้งเชิงยุทธศาสตร์ และสมาชิกคณะกรรมการขับเคลื่อน Muti-Partner Trust Fund (MPTF) on Non-communicable Diseases (NCDs) and Mental Health ขององค์การอนามัยโลก (World Health Organization-WHO)"/>
    <s v="ด้านความมั่นคง"/>
    <n v="2565"/>
    <s v="ตุลาคม 2564"/>
    <s v="กันยายน 2565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2"/>
    <x v="2"/>
    <x v="0"/>
    <m/>
  </r>
  <r>
    <s v="กต 1202-66-0005"/>
    <s v="การฝึกอบรมเกี่ยวกับการเขียนข้อเสนอโครงการโดยใช้กองทุนในอาเซียน  "/>
    <s v="การฝึกอบรมเกี่ยวกับการเขียนข้อเสนอโครงการโดยใช้กองทุนในอาเซียน  "/>
    <s v="ด้านการปรับสมดุลและพัฒนาระบบการบริหารจัดการภาครัฐ"/>
    <n v="2565"/>
    <s v="สิงหาคม 2565"/>
    <s v="สิงหาคม 2565"/>
    <s v="กองยุทธศาสตร์และความร่วมมืออาเซียน"/>
    <s v="กรมอาเซียน"/>
    <x v="33"/>
    <s v="กระทรวงการต่างประเทศ"/>
    <s v="โครงการปกติ 2566"/>
    <s v="v3_020301V03"/>
    <x v="6"/>
    <x v="0"/>
    <m/>
  </r>
  <r>
    <s v="กต 1004-65-0006"/>
    <s v="การร่วมเป็นองค์ประกอบคณะกรรมการพิจารณาการดำเนินงานขององค์การเอกชนต่างประเทศ (กพอ.)"/>
    <s v="การร่วมเป็นองค์ประกอบคณะกรรมการพิจารณาการดำเนินงานขององค์การเอกชนต่างประเทศ (กพอ.)"/>
    <s v="ด้านการพัฒนาและเสริมสร้างศักยภาพทรัพยากรมนุษย์"/>
    <n v="2565"/>
    <s v="ตุลาคม 2564"/>
    <s v="กันยายน 2565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5"/>
    <s v="v3_020301V01"/>
    <x v="1"/>
    <x v="0"/>
    <m/>
  </r>
  <r>
    <s v="กต 1004-65-0006"/>
    <s v="การร่วมเป็นองค์ประกอบคณะกรรมการพิจารณาการดำเนินงานขององค์การเอกชนต่างประเทศ (กพอ.)"/>
    <s v="การร่วมเป็นองค์ประกอบคณะกรรมการพิจารณาการดำเนินงานขององค์การเอกชนต่างประเทศ (กพอ.)"/>
    <s v="ด้านการพัฒนาและเสริมสร้างศักยภาพทรัพยากรมนุษย์"/>
    <n v="2565"/>
    <s v="ตุลาคม 2564"/>
    <s v="กันยายน 2565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5"/>
    <s v="v3_020301V01"/>
    <x v="4"/>
    <x v="2"/>
    <s v="นับซ้ำ"/>
  </r>
  <r>
    <s v="กต 1002-65-0035"/>
    <s v="การลงพื้นที่ร่วมกับคณะอนุกรรมการติดตามและตรวจสอบกรณีถูกกระทำทรมานและถูกบังคับให้หายสาบสูญ ระหว่างวันที่  7 – 11 มี.ค. 2565"/>
    <s v="การลงพื้นที่ร่วมกับคณะอนุกรรมการติดตามและตรวจสอบกรณีถูกกระทำทรมานและถูกบังคับให้หายสาบสูญ ระหว่างวันที่  7 – 11 มี.ค. 2565"/>
    <s v="ด้านการปรับสมดุลและพัฒนาระบบการบริหารจัดการภาครัฐ"/>
    <n v="2565"/>
    <s v="มีนาคม 2565"/>
    <s v="มีนาคม 2565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1"/>
    <x v="1"/>
    <x v="0"/>
    <m/>
  </r>
  <r>
    <s v="กต 0501-66-0006"/>
    <s v="การหารือกับผู้แทนระดับสูงของคณะกรรมาธิการยุโรปด้านกิจการประมงและทะเล (Directorate General for Maritime Affairs and Fisheries : DG MARE)"/>
    <s v="การหารือกับผู้แทนระดับสูงของคณะกรรมาธิการยุโรปด้านกิจการประมงและทะเล (Directorate General for Maritime Affairs and Fisheries : DG MARE)"/>
    <s v="ด้านการปรับสมดุลและพัฒนาระบบการบริหารจัดการภาครัฐ"/>
    <n v="2565"/>
    <s v="กันยายน 2565"/>
    <s v="กันยายน 2565"/>
    <s v="สำนักงานเลขานุการกรม"/>
    <s v="กรมยุโรป"/>
    <x v="31"/>
    <s v="กระทรวงการต่างประเทศ"/>
    <s v="โครงการปกติ 2566"/>
    <s v="v3_020301V02"/>
    <x v="2"/>
    <x v="0"/>
    <m/>
  </r>
  <r>
    <s v="กต 1002-65-0005"/>
    <s v="กิจกรรมคู่ขนานของกลุ่มประเทศ Group of Friends of Universal Health Coverage and Global Health ภายใต้หัวข้อ “The Road to 2023: Kickoff to the High-Level Meeting on Universal Health Coverage "/>
    <s v="กิจกรรมคู่ขนานของกลุ่มประเทศ Group of Friends of Universal Health Coverage and Global Health ภายใต้หัวข้อ “The Road to 2023: Kickoff to the High-Level Meeting on Universal Health Coverage "/>
    <s v="ด้านความมั่นคง"/>
    <n v="2565"/>
    <s v="กันยายน 2564"/>
    <s v="กันยายน 2564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2"/>
    <x v="2"/>
    <x v="0"/>
    <m/>
  </r>
  <r>
    <s v="กต 1002-65-0029"/>
    <s v="กิจกรรมเฉลิมฉลองวันหลักประกันสุขภาพถ้วนหน้าสากล ประจำปี 2564 (International Universal Health Coverage (UHC) Day 2021)"/>
    <s v="กิจกรรมเฉลิมฉลองวันหลักประกันสุขภาพถ้วนหน้าสากล ประจำปี 2564 (International Universal Health Coverage (UHC) Day 2021)"/>
    <s v="ด้านความมั่นคง"/>
    <n v="2565"/>
    <s v="ธันวาคม 2564"/>
    <s v="ธันวาคม 2564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2"/>
    <x v="2"/>
    <x v="0"/>
    <m/>
  </r>
  <r>
    <s v="อก 0710-65-0001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ด้านการสร้างความสามารถในการแข่งขัน"/>
    <n v="2565"/>
    <s v="ตุลาคม 2564"/>
    <s v="กันยายน 2565"/>
    <s v="กองบริหารมาตรฐานระหว่างประเทศ"/>
    <s v="สำนักงานมาตรฐานผลิตภัณฑ์อุตสาหกรรม"/>
    <x v="19"/>
    <s v="กระทรวงอุตสาหกรรม"/>
    <s v="โครงการปกติ 2565"/>
    <s v="v3_020301V02"/>
    <x v="2"/>
    <x v="0"/>
    <m/>
  </r>
  <r>
    <s v="คค 0211-65-0003"/>
    <s v="ค่าฝึกซ้อมการค้นหาและช่วยเหลืออากาศยานประสบภัย"/>
    <s v="ค่าฝึกซ้อมการค้นหาและช่วยเหลืออากาศยานประสบภัย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5"/>
    <s v="v3_020301V03"/>
    <x v="6"/>
    <x v="0"/>
    <m/>
  </r>
  <r>
    <s v="คค 0211-65-0004"/>
    <s v="ค่าฝึกซ้อมร่วมกับเรือโดยสาร (Passenger Ship Training) กรณีเรือประสบภัย"/>
    <s v="ค่าฝึกซ้อมร่วมกับเรือโดยสาร (Passenger Ship Training) กรณีเรือประสบภัย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5"/>
    <s v="v3_020301V03"/>
    <x v="6"/>
    <x v="0"/>
    <m/>
  </r>
  <r>
    <s v="กต 1004-65-0004"/>
    <s v="โครงการกรมองค์การระหว่างประเทศและ United Nations Country Team ประเทศไทย และ UNESCAP  เพื่อขยายความร่วมมือบูรณาการการดำเนินงานกับหน่วยงานไทย"/>
    <s v="โครงการกรมองค์การระหว่างประเทศและ United Nations Country Team ประเทศไทย และ UNESCAP  เพื่อขยายความร่วมมือบูรณาการการดำเนินงานกับหน่วยงานไทย"/>
    <s v="ด้านการพัฒนาและเสริมสร้างศักยภาพทรัพยากรมนุษย์"/>
    <n v="2565"/>
    <s v="ตุลาคม 2564"/>
    <s v="กันยายน 2565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5"/>
    <s v="v3_020301V01"/>
    <x v="4"/>
    <x v="0"/>
    <m/>
  </r>
  <r>
    <s v="กต 1102-65-0003"/>
    <s v="โครงการการสร้างความเข้าใจกับสหรัฐอเมริกาเกี่ยวกับการแก้ไขปัญหาการค้ามนุษย์ของไทย"/>
    <s v="โครงการการสร้างความเข้าใจกับสหรัฐอเมริกาเกี่ยวกับการแก้ไขปัญหาการค้ามนุษย์ของไทย"/>
    <s v="ด้านการสร้างโอกาสและความเสมอภาคทางสังคม"/>
    <n v="2565"/>
    <s v="ตุลาคม 2564"/>
    <s v="กันยายน 2565"/>
    <s v="กองอเมริกาเหนือ"/>
    <s v="กรมอเมริกาและแปซิฟิกใต้"/>
    <x v="30"/>
    <s v="กระทรวงการต่างประเทศ"/>
    <s v="โครงการปกติ 2565"/>
    <s v="v3_020301V03"/>
    <x v="0"/>
    <x v="0"/>
    <m/>
  </r>
  <r>
    <s v="ปง 0008-65-0002"/>
    <s v="โครงการขับเคลื่อนและติดตามการปฏิบัติตามมาตรฐานสากล"/>
    <s v="โครงการขับเคลื่อนและติดตามการปฏิบัติตามมาตรฐานสากล"/>
    <s v="ด้านความมั่นคง"/>
    <n v="2565"/>
    <s v="ตุลาคม 2564"/>
    <s v="กันยายน 2565"/>
    <s v="กองความร่วมมือระหว่างประเทศ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5"/>
    <s v="v3_020301V01"/>
    <x v="1"/>
    <x v="2"/>
    <m/>
  </r>
  <r>
    <s v="กต 0804-65-0001"/>
    <s v="โครงการจัดการสัมมนาเผยแพร่ความรู้เกี่ยวกับกฎหมายระหว่างประเทศ"/>
    <s v="โครงการจัดการสัมมนาเผยแพร่ความรู้เกี่ยวกับกฎหมายระหว่างประเทศ"/>
    <s v="ด้านการปรับสมดุลและพัฒนาระบบการบริหารจัดการภาครัฐ"/>
    <n v="2565"/>
    <s v="ตุลาคม 2564"/>
    <s v="กันยายน 2565"/>
    <s v="กองพัฒนางานกฎหมายระหว่างประเทศ"/>
    <s v="กรมสนธิสัญญาและกฎหมาย"/>
    <x v="2"/>
    <s v="กระทรวงการต่างประเทศ"/>
    <s v="โครงการปกติ 2565"/>
    <s v="v3_020301V01"/>
    <x v="5"/>
    <x v="0"/>
    <m/>
  </r>
  <r>
    <s v="รง 0210-65-0001"/>
    <s v="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5"/>
    <s v="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5"/>
    <s v="ด้านการสร้างโอกาสและความเสมอภาคทางสังคม"/>
    <n v="2565"/>
    <s v="มีนาคม 2565"/>
    <s v="กันยายน 2565"/>
    <s v="สำนักประสานความร่วมมือระหว่างประเทศ"/>
    <s v="สำนักงานปลัดกระทรวงแรงงาน"/>
    <x v="23"/>
    <s v="กระทรวงแรงงาน"/>
    <s v="โครงการปกติ 2565"/>
    <s v="v3_020301V02"/>
    <x v="2"/>
    <x v="0"/>
    <m/>
  </r>
  <r>
    <s v="กค 0519(ก)-65-0001"/>
    <s v="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"/>
    <s v="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"/>
    <s v="ด้านความมั่นคง"/>
    <n v="2565"/>
    <s v="ตุลาคม 2559"/>
    <s v="กันยายน 2565"/>
    <s v="กองมาตรฐานพิธีการและราคาศุลกากร (กมพ.)"/>
    <s v="กรมศุลกากร"/>
    <x v="0"/>
    <s v="กระทรวงการคลัง"/>
    <s v="โครงการปกติ 2565"/>
    <s v="v3_020301V03"/>
    <x v="0"/>
    <x v="0"/>
    <m/>
  </r>
  <r>
    <s v="กต 1002-66-0010"/>
    <s v="โครงการจัดทำหนังสือเกี่ยวกับกระบวนการ Universal Periodic Review (UPR) รอบที่ 3 ของไทย"/>
    <s v="โครงการจัดทำหนังสือเกี่ยวกับกระบวนการ Universal Periodic Review (UPR) รอบที่ 3 ของไทย"/>
    <s v="ด้านการปรับสมดุลและพัฒนาระบบการบริหารจัดการภาครัฐ"/>
    <n v="2565"/>
    <s v="กันยายน 2565"/>
    <s v="กันยายน 2566"/>
    <s v="กองการสังคม"/>
    <s v="กรมองค์การระหว่างประเทศ"/>
    <x v="24"/>
    <s v="กระทรวงการต่างประเทศ"/>
    <s v="โครงการปกติ 2566"/>
    <s v="v3_020301V01"/>
    <x v="4"/>
    <x v="0"/>
    <m/>
  </r>
  <r>
    <s v="กต 1002-66-0010"/>
    <s v="โครงการจัดทำหนังสือเกี่ยวกับกระบวนการ Universal Periodic Review (UPR) รอบที่ 3 ของไทย"/>
    <s v="โครงการจัดทำหนังสือเกี่ยวกับกระบวนการ Universal Periodic Review (UPR) รอบที่ 3 ของไทย"/>
    <s v="ด้านการปรับสมดุลและพัฒนาระบบการบริหารจัดการภาครัฐ"/>
    <n v="2565"/>
    <s v="กันยายน 2565"/>
    <s v="กันยายน 2566"/>
    <s v="กองการสังคม"/>
    <s v="กรมองค์การระหว่างประเทศ"/>
    <x v="24"/>
    <s v="กระทรวงการต่างประเทศ"/>
    <s v="โครงการปกติ 2566"/>
    <s v="v3_020301V01"/>
    <x v="5"/>
    <x v="2"/>
    <s v="นับซ้ำ"/>
  </r>
  <r>
    <s v="กต 0802-65-0001"/>
    <s v="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"/>
    <s v="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"/>
    <s v="ด้านการปรับสมดุลและพัฒนาระบบการบริหารจัดการภาครัฐ"/>
    <n v="2565"/>
    <s v="ตุลาคม 2564"/>
    <s v="กันยายน 2565"/>
    <s v="กองกฎหมาย"/>
    <s v="กรมสนธิสัญญาและกฎหมาย"/>
    <x v="2"/>
    <s v="กระทรวงการต่างประเทศ"/>
    <s v="โครงการปกติ 2565"/>
    <s v="v3_020301V01"/>
    <x v="1"/>
    <x v="0"/>
    <m/>
  </r>
  <r>
    <s v="ตช 0007.1-65-0120"/>
    <s v="โครงการพัฒนามาตรฐานงานตำรวจไทยสู่มาตรฐานสากล "/>
    <s v="โครงการพัฒนามาตรฐานงานตำรวจไทยสู่มาตรฐานสากล "/>
    <s v="ด้านการปรับสมดุลและพัฒนาระบบการบริหารจัดการภาครัฐ"/>
    <n v="256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18"/>
    <s v="หน่วยงานขึ้นตรงต่อนายกรัฐมนตรี"/>
    <s v="โครงการปกติ 2565"/>
    <s v="v3_020301V01"/>
    <x v="1"/>
    <x v="0"/>
    <m/>
  </r>
  <r>
    <s v="กต 0805-65-0001"/>
    <s v="โครงการพัฒนาเว็บไซต์ฐานข้อมูลสนธิสัญญา  "/>
    <s v="โครงการพัฒนาเว็บไซต์ฐานข้อมูลสนธิสัญญา  "/>
    <s v="ด้านการปรับสมดุลและพัฒนาระบบการบริหารจัดการภาครัฐ"/>
    <n v="2565"/>
    <s v="กันยายน 2564"/>
    <s v="ธันวาคม 2564"/>
    <s v="กองสนธิสัญญา"/>
    <s v="กรมสนธิสัญญาและกฎหมาย"/>
    <x v="2"/>
    <s v="กระทรวงการต่างประเทศ"/>
    <s v="โครงการปกติ 2565"/>
    <s v="v3_020301V01"/>
    <x v="5"/>
    <x v="0"/>
    <m/>
  </r>
  <r>
    <s v="กต 0805-65-0002"/>
    <s v="โครงการพัฒนาเว็บไซต์ฐานข้อมูลสนธิสัญญา (รายงานผลต่อเนื่อง ปี 65)"/>
    <s v="โครงการพัฒนาเว็บไซต์ฐานข้อมูลสนธิสัญญา (รายงานผลต่อเนื่อง ปี 65)"/>
    <s v="ด้านการปรับสมดุลและพัฒนาระบบการบริหารจัดการภาครัฐ"/>
    <n v="2565"/>
    <s v="มกราคม 2565"/>
    <s v="กันยายน 2565"/>
    <s v="กองสนธิสัญญา"/>
    <s v="กรมสนธิสัญญาและกฎหมาย"/>
    <x v="2"/>
    <s v="กระทรวงการต่างประเทศ"/>
    <s v="โครงการปกติ 2565"/>
    <s v="v3_020301V01"/>
    <x v="5"/>
    <x v="0"/>
    <m/>
  </r>
  <r>
    <s v="กต 1003-65-0004"/>
    <s v="โครงการภารกิจการทูตสิ่งแวดล้อม การเปลี่ยนแปลงสภาพภูมิอากาศ และการพัฒนาที่ยั่งยืน  (Green Diplomacy)"/>
    <s v="โครงการภารกิจการทูตสิ่งแวดล้อม การเปลี่ยนแปลงสภาพภูมิอากาศ และการพัฒนาที่ยั่งยืน  (Green Diplomacy)"/>
    <s v="ด้านการพัฒนาและเสริมสร้างศักยภาพทรัพยากรมนุษย์"/>
    <n v="2565"/>
    <s v="ตุลาคม 2564"/>
    <s v="กันยายน 2565"/>
    <s v="กองกิจการเพื่อการพัฒนา"/>
    <s v="กรมองค์การระหว่างประเทศ"/>
    <x v="24"/>
    <s v="กระทรวงการต่างประเทศ"/>
    <s v="โครงการปกติ 2565"/>
    <s v="v3_020301V01"/>
    <x v="4"/>
    <x v="0"/>
    <m/>
  </r>
  <r>
    <s v="กต 1002-65-0020"/>
    <s v="โครงการส่งเสริมบทบาทที่สร้างสรรค์ของไทยในด้านการให้ความช่วยเหลือทางมนุษยธรรม และด้านสิทธิมนุษยชน (โครงการต่อเนื่อง)"/>
    <s v="โครงการส่งเสริมบทบาทที่สร้างสรรค์ของไทยในด้านการให้ความช่วยเหลือทางมนุษยธรรม และด้านสิทธิมนุษยชน (โครงการต่อเนื่อง)"/>
    <s v="ด้านการสร้างโอกาสและความเสมอภาคทางสังคม"/>
    <n v="2565"/>
    <s v="ตุลาคม 2564"/>
    <s v="กันยายน 2565"/>
    <s v="กองการสังคม"/>
    <s v="กรมองค์การระหว่างประเทศ"/>
    <x v="24"/>
    <s v="กระทรวงการต่างประเทศ"/>
    <s v="โครงการปกติ 2565"/>
    <s v="v3_020301V02"/>
    <x v="2"/>
    <x v="0"/>
    <m/>
  </r>
  <r>
    <s v="ปง 0014-65-0002"/>
    <s v="โครงการสร้างการรับรู้ข้อมูลข่าวสารเกี่ยวกับกฎหมายว่าด้วยการป้องกันและปราบปราม การฟอกเงินและกฎหมายอื่นที่เกี่ยวข้อง"/>
    <s v="โครงการสร้างการรับรู้ข้อมูลข่าวสารเกี่ยวกับกฎหมายว่าด้วยการป้องกันและปราบปราม การฟอกเงินและกฎหมายอื่นที่เกี่ยวข้อง"/>
    <s v="ด้านความมั่นคง"/>
    <n v="2565"/>
    <s v="ตุลาคม 2564"/>
    <s v="กันยายน 2565"/>
    <s v="กองสื่อสารองค์กร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5"/>
    <s v="v3_020301V01"/>
    <x v="4"/>
    <x v="0"/>
    <m/>
  </r>
  <r>
    <s v="กต 1002-66-0002"/>
    <s v="จัดประชุมทางไกลร่วมกับ กรมคุ้มครองสิทธิ กรมสอบสวน คดีพิเศษ กระทรวงยุติธรรมเพื่อหารือกับ Working Group on Enforced or Involuntary Disappearances (โครงการใหม่สำหรับไตรมาส 4/2565)"/>
    <s v="จัดประชุมทางไกลร่วมกับ กรมคุ้มครองสิทธิ กรมสอบสวน คดีพิเศษ กระทรวงยุติธรรมเพื่อหารือกับ Working Group on Enforced or Involuntary Disappearances (โครงการใหม่สำหรับไตรมาส 4/2565)"/>
    <s v="ด้านการปรับสมดุลและพัฒนาระบบการบริหารจัดการภาครัฐ"/>
    <n v="2565"/>
    <s v="ตุลาคม 2564"/>
    <s v="กันยายน 2565"/>
    <s v="กองการสังคม"/>
    <s v="กรมองค์การระหว่างประเทศ"/>
    <x v="24"/>
    <s v="กระทรวงการต่างประเทศ"/>
    <s v="โครงการปกติ 2566"/>
    <s v="v3_020301V02"/>
    <x v="2"/>
    <x v="0"/>
    <m/>
  </r>
  <r>
    <s v="กต 1002-66-0006"/>
    <s v="เดินทางไปราชการ จ.ชลบุรี  จ.พระนครศรีอยุธยา และพื้นที่ใกล้เคียง"/>
    <s v="เดินทางไปราชการ จ.ชลบุรี  จ.พระนครศรีอยุธยา และพื้นที่ใกล้เคียง"/>
    <s v="ด้านการปรับสมดุลและพัฒนาระบบการบริหารจัดการภาครัฐ"/>
    <n v="2565"/>
    <s v="สิงหาคม 2564"/>
    <s v="สิงหาคม 2565"/>
    <s v="กองการสังคม"/>
    <s v="กรมองค์การระหว่างประเทศ"/>
    <x v="24"/>
    <s v="กระทรวงการต่างประเทศ"/>
    <s v="โครงการปกติ 2566"/>
    <s v="v3_020301V01"/>
    <x v="1"/>
    <x v="0"/>
    <m/>
  </r>
  <r>
    <s v="กต 1002-66-0004"/>
    <s v="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"/>
    <s v="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"/>
    <s v="ด้านการปรับสมดุลและพัฒนาระบบการบริหารจัดการภาครัฐ"/>
    <n v="2565"/>
    <s v="กรกฎาคม 2565"/>
    <s v="กรกฎาคม 2565"/>
    <s v="กองการสังคม"/>
    <s v="กรมองค์การระหว่างประเทศ"/>
    <x v="24"/>
    <s v="กระทรวงการต่างประเทศ"/>
    <s v="โครงการปกติ 2566"/>
    <s v="v3_020301V02"/>
    <x v="2"/>
    <x v="0"/>
    <m/>
  </r>
  <r>
    <s v="กต 1002-66-0004"/>
    <s v="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"/>
    <s v="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"/>
    <s v="ด้านการปรับสมดุลและพัฒนาระบบการบริหารจัดการภาครัฐ"/>
    <n v="2565"/>
    <s v="กรกฎาคม 2565"/>
    <s v="กรกฎาคม 2565"/>
    <s v="กองการสังคม"/>
    <s v="กรมองค์การระหว่างประเทศ"/>
    <x v="24"/>
    <s v="กระทรวงการต่างประเทศ"/>
    <s v="โครงการปกติ 2566"/>
    <s v="v3_020301V01"/>
    <x v="1"/>
    <x v="2"/>
    <s v="นับซ้ำ"/>
  </r>
  <r>
    <s v="ปง 0003-66-0003"/>
    <s v=" โครง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"/>
    <s v=" โครง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"/>
    <s v="ด้านความมั่นคง"/>
    <n v="2566"/>
    <s v="ตุลาคม 2565"/>
    <s v="กันยายน 2566"/>
    <s v="กองกำกับและตรวจสอบ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6"/>
    <s v="v3_020301V01"/>
    <x v="1"/>
    <x v="0"/>
    <m/>
  </r>
  <r>
    <s v="กต 1002-66-0036"/>
    <s v="การขับเคลื่อนประเด็นหลักประกันสุขภาพถ้วนหน้าให้มีพลวัตอย่างต่อเนื่อง  ในระดับประเทศและระหว่างประเทศ"/>
    <s v="การขับเคลื่อนประเด็นหลักประกันสุขภาพถ้วนหน้าให้มีพลวัตอย่างต่อเนื่อง  ในระดับประเทศและระหว่างประเทศ"/>
    <s v="ด้านความมั่นคง"/>
    <n v="2566"/>
    <s v="ตุลาคม 2565"/>
    <s v="กันยายน 2566"/>
    <s v="กองการสังคม"/>
    <s v="กรมองค์การระหว่างประเทศ"/>
    <x v="24"/>
    <s v="กระทรวงการต่างประเทศ"/>
    <s v="โครงการปกติ 2566"/>
    <s v="v3_020301V02"/>
    <x v="2"/>
    <x v="0"/>
    <m/>
  </r>
  <r>
    <s v="นร0806-66-0002"/>
    <s v="การขับเคลื่อนแผนความมั่นคงแห่งชาติทางทะเล "/>
    <s v="การขับเคลื่อนแผนความมั่นคงแห่งชาติทางทะเล "/>
    <s v="ด้านความมั่นคง"/>
    <n v="2566"/>
    <s v="ตุลาคม 2565"/>
    <s v="กันยายน 2566"/>
    <s v="กองความมั่นคงทางทะเล"/>
    <s v="สำนักงานสภาความมั่นคงแห่งชาติ"/>
    <x v="34"/>
    <s v="สำนักนายกรัฐมนตรี"/>
    <s v="โครงการปกติ 2566"/>
    <s v="v3_020301V02"/>
    <x v="2"/>
    <x v="2"/>
    <m/>
  </r>
  <r>
    <s v="กต 1004-66-0003"/>
    <s v="การเข้าร่วมการประชุมสมัชชาสหประชาชาติ สมัยสามัญ ครั้งที่ 78"/>
    <s v="การเข้าร่วมการประชุมสมัชชาสหประชาชาติ สมัยสามัญ ครั้งที่ 78"/>
    <s v="ด้านความมั่นคง"/>
    <n v="2566"/>
    <s v="ตุลาคม 2565"/>
    <s v="กันยายน 2566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6"/>
    <s v="v3_020301V03"/>
    <x v="0"/>
    <x v="0"/>
    <m/>
  </r>
  <r>
    <s v="กต 1005-66-0008"/>
    <s v="การเข้าร่วมศึกษาดูงานศึกษาดูงานการอนุวัติการตามพันธกรณี สนธิสัญญาการค้าอาวุธ (Arms Trade Treaty – ATT) ณ กรุงลอนดอน"/>
    <s v="การเข้าร่วมศึกษาดูงานศึกษาดูงานการอนุวัติการตามพันธกรณี สนธิสัญญาการค้าอาวุธ (Arms Trade Treaty – ATT) ณ กรุงลอนดอน"/>
    <s v="ด้านความมั่นคง"/>
    <n v="2566"/>
    <s v="มีนาคม 2566"/>
    <s v="มีนาคม 2566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6"/>
    <s v="v3_020301V02"/>
    <x v="2"/>
    <x v="0"/>
    <m/>
  </r>
  <r>
    <s v="ปง 0009-66-0009"/>
    <s v="การจัดทำมาตรการเชิงรุกในการป้องกันอาชญากรรมที่มีความเสี่ยงสูง"/>
    <s v="การจัดทำมาตรการเชิงรุกในการป้องกันอาชญากรรมที่มีความเสี่ยงสูง"/>
    <s v="ด้านความมั่นคง"/>
    <n v="2566"/>
    <s v="ตุลาคม 2565"/>
    <s v="กันยายน 2566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6"/>
    <s v="v3_020301V01"/>
    <x v="1"/>
    <x v="0"/>
    <m/>
  </r>
  <r>
    <s v="กต 1002-66-0037"/>
    <s v="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"/>
    <s v="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"/>
    <s v="ด้านความมั่นคง"/>
    <n v="2566"/>
    <s v="ตุลาคม 2565"/>
    <s v="กันยายน 2566"/>
    <s v="กองการสังคม"/>
    <s v="กรมองค์การระหว่างประเทศ"/>
    <x v="24"/>
    <s v="กระทรวงการต่างประเทศ"/>
    <s v="โครงการปกติ 2566"/>
    <s v="v3_020301V02"/>
    <x v="2"/>
    <x v="0"/>
    <m/>
  </r>
  <r>
    <s v="กต 0805-66-0002"/>
    <s v="การเจรจาจัดทำความตกลงระหว่างประเทศว่าด้วยความร่วมมือในเรื่องทางอาญา"/>
    <s v="การเจรจาจัดทำความตกลงระหว่างประเทศว่าด้วยความร่วมมือในเรื่องทางอาญา"/>
    <s v="ด้านความมั่นคง"/>
    <n v="2566"/>
    <s v="ตุลาคม 2565"/>
    <s v="กันยายน 2566"/>
    <s v="กองสนธิสัญญา"/>
    <s v="กรมสนธิสัญญาและกฎหมาย"/>
    <x v="2"/>
    <s v="กระทรวงการต่างประเทศ"/>
    <s v="โครงการปกติ 2566"/>
    <s v="v3_020301V02"/>
    <x v="2"/>
    <x v="0"/>
    <m/>
  </r>
  <r>
    <s v="กต 1002-66-0027"/>
    <s v="การเจรจาจัดทำตราสารระหว่างประเทศว่าด้วยการป้องกัน เตรียมความพร้อม และรับมือกับ โรคระบาด และการเสริมสร้างความเข้มแข็งให้กับกลไกและกฎระเบียบขององค์การอนามัยโลก  "/>
    <s v="การเจรจาจัดทำตราสารระหว่างประเทศว่าด้วยการป้องกัน เตรียมความพร้อม และรับมือกับ โรคระบาด และการเสริมสร้างความเข้มแข็งให้กับกลไกและกฎระเบียบขององค์การอนามัยโลก  "/>
    <s v="ด้านความมั่นคง"/>
    <n v="2566"/>
    <s v="ตุลาคม 2565"/>
    <s v="กันยายน 2566"/>
    <s v="กองการสังคม"/>
    <s v="กรมองค์การระหว่างประเทศ"/>
    <x v="24"/>
    <s v="กระทรวงการต่างประเทศ"/>
    <s v="โครงการปกติ 2566"/>
    <s v="v3_020301V02"/>
    <x v="2"/>
    <x v="0"/>
    <m/>
  </r>
  <r>
    <s v="รง 0210-66-0003"/>
    <s v="การเจรจาและการประชุมนานาชาติ"/>
    <s v="การเจรจาและการประชุมนานาชาติ"/>
    <s v="ด้านความมั่นคง"/>
    <n v="2566"/>
    <s v="ตุลาคม 2565"/>
    <s v="กันยายน 2566"/>
    <s v="สำนักประสานความร่วมมือระหว่างประเทศ"/>
    <s v="สำนักงานปลัดกระทรวงแรงงาน"/>
    <x v="23"/>
    <s v="กระทรวงแรงงาน"/>
    <s v="โครงการปกติ 2566"/>
    <s v="v3_020301V02"/>
    <x v="2"/>
    <x v="0"/>
    <m/>
  </r>
  <r>
    <s v="กต 1002-66-0032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ด้านความมั่นคง"/>
    <n v="2566"/>
    <s v="ตุลาคม 2565"/>
    <s v="กันยายน 2566"/>
    <s v="กองการสังคม"/>
    <s v="กรมองค์การระหว่างประเทศ"/>
    <x v="24"/>
    <s v="กระทรวงการต่างประเทศ"/>
    <s v="โครงการปกติ 2566"/>
    <s v="v3_020301V02"/>
    <x v="2"/>
    <x v="0"/>
    <m/>
  </r>
  <r>
    <s v="กต 1604-66-0005"/>
    <s v="การดำเนินงานความร่วมมือด้านทุนฝึกอบรมกับต่างประเทศ"/>
    <s v="การดำเนินงานความร่วมมือด้านทุนฝึกอบรมกับต่างประเทศ"/>
    <s v="ด้านความมั่นคง"/>
    <n v="2566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25"/>
    <s v="กระทรวงการต่างประเทศ"/>
    <s v="โครงการปกติ 2566"/>
    <s v="v3_020301V02"/>
    <x v="2"/>
    <x v="0"/>
    <m/>
  </r>
  <r>
    <s v="กต 1002-66-0029"/>
    <s v="การดำเนินงานภายใต้กลไก Universal Periodic Review (UPR)"/>
    <s v="การดำเนินงานภายใต้กลไก Universal Periodic Review (UPR)"/>
    <s v="ด้านความมั่นคง"/>
    <n v="2566"/>
    <s v="ตุลาคม 2565"/>
    <s v="กันยายน 2566"/>
    <s v="กองการสังคม"/>
    <s v="กรมองค์การระหว่างประเทศ"/>
    <x v="24"/>
    <s v="กระทรวงการต่างประเทศ"/>
    <s v="โครงการปกติ 2566"/>
    <s v="v3_020301V02"/>
    <x v="2"/>
    <x v="0"/>
    <m/>
  </r>
  <r>
    <s v="กต 1002-66-0035"/>
    <s v="การทำงานของไทยร่วมกับพันธมิตรในกรอบ COVID-19 Global Action Plan เพื่อยุติการแพร่ระบาดของโควิด-19 ในระยะวิกฤต "/>
    <s v="การทำงานของไทยร่วมกับพันธมิตรในกรอบ COVID-19 Global Action Plan เพื่อยุติการแพร่ระบาดของโควิด-19 ในระยะวิกฤต "/>
    <s v="ด้านความมั่นคง"/>
    <n v="2566"/>
    <s v="ตุลาคม 2565"/>
    <s v="มีนาคม 2566"/>
    <s v="กองการสังคม"/>
    <s v="กรมองค์การระหว่างประเทศ"/>
    <x v="24"/>
    <s v="กระทรวงการต่างประเทศ"/>
    <s v="โครงการปกติ 2566"/>
    <s v="v3_020301V02"/>
    <x v="2"/>
    <x v="0"/>
    <m/>
  </r>
  <r>
    <s v="กต 1005-66-0009"/>
    <s v="การประชุม Intersessional Meeting (ISM) ของอนุสัญญาห้ามทุ่นระเบิดสังหารบุคคล (Anti-Personnel Mine Ban Convention - APMBC) ระหว่างวันที่ ๑๙ - ๒๑ มิถุนายน ๒๕๖๖"/>
    <s v="การประชุม Intersessional Meeting (ISM) ของอนุสัญญาห้ามทุ่นระเบิดสังหารบุคคล (Anti-Personnel Mine Ban Convention - APMBC) ระหว่างวันที่ ๑๙ - ๒๑ มิถุนายน ๒๕๖๖"/>
    <s v="ด้านความมั่นคง"/>
    <n v="2566"/>
    <s v="มิถุนายน 2566"/>
    <s v="มิถุนายน 2566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6"/>
    <s v="v3_020301V03"/>
    <x v="6"/>
    <x v="0"/>
    <m/>
  </r>
  <r>
    <s v="กต 1004-66-0002"/>
    <s v="การประชุมเตรียมการเพื่อเข้าร่วมการประชุมสมัชชาสหประชาชาติ สมัยสามัญ ครั้งที่ 78"/>
    <s v="การประชุมเตรียมการเพื่อเข้าร่วมการประชุมสมัชชาสหประชาชาติ สมัยสามัญ ครั้งที่ 78"/>
    <s v="ด้านความมั่นคง"/>
    <n v="2566"/>
    <s v="ตุลาคม 2565"/>
    <s v="กันยายน 2566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6"/>
    <s v="v3_020301V03"/>
    <x v="0"/>
    <x v="0"/>
    <m/>
  </r>
  <r>
    <s v="กต 1005-66-0010"/>
    <s v="การประชุมทบทวนอนุสัญญาห้ามอาวุธเคมี ครั้งที่ ๕ (Fifth Review Conference of Chemical Weapons Convention) ระหว่างวันที่ ๑๕ – ๑๙ พฤษภาคม ๒๕๖๖"/>
    <s v="การประชุมทบทวนอนุสัญญาห้ามอาวุธเคมี ครั้งที่ ๕ (Fifth Review Conference of Chemical Weapons Convention) ระหว่างวันที่ ๑๕ – ๑๙ พฤษภาคม ๒๕๖๖"/>
    <s v="ด้านความมั่นคง"/>
    <n v="2566"/>
    <s v="พฤษภาคม 2566"/>
    <s v="พฤษภาคม 2566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6"/>
    <s v="v3_020301V03"/>
    <x v="6"/>
    <x v="0"/>
    <m/>
  </r>
  <r>
    <s v="ปง 0009-66-0011"/>
    <s v="การประสานความร่วมมือเชิงรุกและการตอบสนองข้อมูลด้านการกำกับตรวจสอบ"/>
    <s v="การประสานความร่วมมือเชิงรุกและการตอบสนองข้อมูลด้านการกำกับตรวจสอบ"/>
    <s v="ด้านความมั่นคง"/>
    <n v="2566"/>
    <s v="ตุลาคม 2565"/>
    <s v="กันยายน 2566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6"/>
    <s v="v3_020301V01"/>
    <x v="1"/>
    <x v="0"/>
    <m/>
  </r>
  <r>
    <s v="ปง 0001-66-0002"/>
    <s v="การพัฒนารูปแบบประชาสัมพันธ์ด้าน AML/CFT ผ่านช่องทางที่หลากหลาย"/>
    <s v="การพัฒนารูปแบบประชาสัมพันธ์ด้าน AML/CFT ผ่านช่องทางที่หลากหลาย"/>
    <s v="ด้านความมั่นคง"/>
    <n v="2566"/>
    <s v="ตุลาคม 2565"/>
    <s v="กันยายน 2566"/>
    <s v="สำนักงานเลขานุการกรม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6"/>
    <s v="v3_020301V01"/>
    <x v="1"/>
    <x v="0"/>
    <m/>
  </r>
  <r>
    <s v="กต 1402-66-0007"/>
    <s v="การเยือนไทยของรัฐมนตรีช่วยว่าการกระทรวงการต่างประเทศซาอุดีอาระเบีย"/>
    <s v="การเยือนไทยของรัฐมนตรีช่วยว่าการกระทรวงการต่างประเทศซาอุดีอาระเบีย"/>
    <s v="ด้านความมั่นคง"/>
    <n v="2566"/>
    <s v="ตุลาคม 2565"/>
    <s v="มีนาคม 2566"/>
    <s v="กองตะวันออกกลาง"/>
    <s v="กรมเอเชียใต้ ตะวันออกกลาง และแอฟริกา"/>
    <x v="35"/>
    <s v="กระทรวงการต่างประเทศ"/>
    <s v="โครงการปกติ 2566"/>
    <s v="v3_020301V02"/>
    <x v="2"/>
    <x v="2"/>
    <m/>
  </r>
  <r>
    <s v="กต 1004-66-0004"/>
    <s v="การส่งเยาวชนเพื่อเข้าร่วมองค์ประกอบคณะผู้แทนไทยในการประชุมสมัชชาสหประชาชาติ  สมัยสามัญ ครั้งที่ 78 (UNGA78) ณ นครนิวยอร์ก สหรัฐอเมริกา"/>
    <s v="การส่งเยาวชนเพื่อเข้าร่วมองค์ประกอบคณะผู้แทนไทยในการประชุมสมัชชาสหประชาชาติ  สมัยสามัญ ครั้งที่ 78 (UNGA78) ณ นครนิวยอร์ก สหรัฐอเมริกา"/>
    <s v="ด้านความมั่นคง"/>
    <n v="2566"/>
    <s v="ตุลาคม 2565"/>
    <s v="กันยายน 2566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6"/>
    <s v="v3_020301V03"/>
    <x v="6"/>
    <x v="0"/>
    <m/>
  </r>
  <r>
    <s v="ปง 0008-66-0013"/>
    <s v="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 และไม่เป็นทางการ) "/>
    <s v="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 และไม่เป็นทางการ) "/>
    <s v="ด้านความมั่นคง"/>
    <n v="2566"/>
    <s v="ตุลาคม 2565"/>
    <s v="กันยายน 2566"/>
    <s v="กองความร่วมมือและพัฒนามาตรฐาน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6"/>
    <s v="v3_020301V01"/>
    <x v="1"/>
    <x v="0"/>
    <m/>
  </r>
  <r>
    <s v="กต 0501-66-0016"/>
    <s v="การหารือกับคณะกรรมาธิการยุโรปด้านสิ่งแวดล้อมเกี่ยวกับ ร่างกฎหมาย EU Regulation on Deforestation-Free Products"/>
    <s v="การหารือกับคณะกรรมาธิการยุโรปด้านสิ่งแวดล้อมเกี่ยวกับ ร่างกฎหมาย EU Regulation on Deforestation-Free Products"/>
    <s v="ด้านการสร้างการเติบโตบนคุณภาพชีวิตที่เป็นมิตรต่อสิ่งแวดล้อม"/>
    <n v="2566"/>
    <s v="กุมภาพันธ์ 2566"/>
    <s v="กุมภาพันธ์ 2566"/>
    <s v="สำนักงานเลขานุการกรม"/>
    <s v="กรมยุโรป"/>
    <x v="31"/>
    <s v="กระทรวงการต่างประเทศ"/>
    <s v="โครงการปกติ 2566"/>
    <s v="v3_020301V03"/>
    <x v="0"/>
    <x v="0"/>
    <m/>
  </r>
  <r>
    <s v="กต 0501-66-0024"/>
    <s v="การหารือกับคณะกรรมาธิการยุโรปด้านสิ่งแวดล้อมเพื่อส่งเสริมความร่วมมือในการเตรียมความพร้อมต่อกฎหมายสินค้าปลอดการตัดไม้ทำลายป่าของสหภาพยุโรป (อียู)"/>
    <s v="การหารือกับคณะกรรมาธิการยุโรปด้านสิ่งแวดล้อมเพื่อส่งเสริมความร่วมมือในการเตรียมความพร้อมต่อกฎหมายสินค้าปลอดการตัดไม้ทำลายป่าของสหภาพยุโรป (อียู)"/>
    <s v="ด้านความมั่นคง"/>
    <n v="2566"/>
    <s v="มิถุนายน 2566"/>
    <s v="มิถุนายน 2566"/>
    <s v="สำนักงานเลขานุการกรม"/>
    <s v="กรมยุโรป"/>
    <x v="31"/>
    <s v="กระทรวงการต่างประเทศ"/>
    <s v="โครงการปกติ 2566"/>
    <s v="v3_020301V03"/>
    <x v="6"/>
    <x v="0"/>
    <m/>
  </r>
  <r>
    <s v="มท 0204-66-0001"/>
    <s v="กิจกรรมที่ 10 อำนวยการและประสานนโยบายกิจการต่างประเทศ กิจการชายแดนและผู้อพยพ"/>
    <s v="กิจกรรมที่ 10 อำนวยการและประสานนโยบายกิจการต่างประเทศ กิจการชายแดนและผู้อพยพ"/>
    <s v="ด้านความมั่นคง"/>
    <n v="2566"/>
    <s v="ตุลาคม 2565"/>
    <s v="กันยายน 2566"/>
    <s v="กองการต่างประเทศ"/>
    <s v="สำนักงานปลัดกระทรวงมหาดไทย"/>
    <x v="36"/>
    <s v="กระทรวงมหาดไทย"/>
    <s v="โครงการปกติ 2566"/>
    <s v="v3_020301V02"/>
    <x v="2"/>
    <x v="0"/>
    <m/>
  </r>
  <r>
    <s v="มท 0204-66-0001"/>
    <s v="กิจกรรมที่ 10 อำนวยการและประสานนโยบายกิจการต่างประเทศ กิจการชายแดนและผู้อพยพ"/>
    <s v="กิจกรรมที่ 10 อำนวยการและประสานนโยบายกิจการต่างประเทศ กิจการชายแดนและผู้อพยพ"/>
    <s v="ด้านความมั่นคง"/>
    <n v="2566"/>
    <s v="ตุลาคม 2565"/>
    <s v="กันยายน 2566"/>
    <s v="กองการต่างประเทศ"/>
    <s v="สำนักงานปลัดกระทรวงมหาดไทย"/>
    <x v="36"/>
    <s v="กระทรวงมหาดไทย"/>
    <s v="โครงการปกติ 2566"/>
    <s v="v3_020301V02"/>
    <x v="2"/>
    <x v="0"/>
    <m/>
  </r>
  <r>
    <s v="มท 0204-66-0001"/>
    <s v="กิจกรรมที่ 10 อำนวยการและประสานนโยบายกิจการต่างประเทศ กิจการชายแดนและผู้อพยพ"/>
    <s v="กิจกรรมที่ 10 อำนวยการและประสานนโยบายกิจการต่างประเทศ กิจการชายแดนและผู้อพยพ"/>
    <s v="ด้านความมั่นคง"/>
    <n v="2566"/>
    <s v="ตุลาคม 2565"/>
    <s v="กันยายน 2566"/>
    <s v="กองการต่างประเทศ"/>
    <s v="สำนักงานปลัดกระทรวงมหาดไทย"/>
    <x v="36"/>
    <s v="กระทรวงมหาดไทย"/>
    <s v="โครงการปกติ 2566"/>
    <s v="v3_020301V02"/>
    <x v="2"/>
    <x v="0"/>
    <m/>
  </r>
  <r>
    <s v="กต 1002-66-0028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ด้านการพัฒนาและเสริมสร้างศักยภาพทรัพยากรมนุษย์"/>
    <n v="2566"/>
    <s v="ตุลาคม 2565"/>
    <s v="กันยายน 2566"/>
    <s v="กองการสังคม"/>
    <s v="กรมองค์การระหว่างประเทศ"/>
    <x v="24"/>
    <s v="กระทรวงการต่างประเทศ"/>
    <s v="โครงการปกติ 2566"/>
    <s v="v3_020301V01"/>
    <x v="4"/>
    <x v="0"/>
    <m/>
  </r>
  <r>
    <s v="กต 1004-66-0005"/>
    <s v="คณะผู้แทนไทยเข้าร่วมการประชุมสมัชชาสหประชาชาติ สมัยสามัญ ครั้งที่ 78 ในช่วงการประชุมสมัยหลัก (main session)"/>
    <s v="คณะผู้แทนไทยเข้าร่วมการประชุมสมัชชาสหประชาชาติ สมัยสามัญ ครั้งที่ 78 ในช่วงการประชุมสมัยหลัก (main session)"/>
    <s v="ด้านความมั่นคง"/>
    <n v="2566"/>
    <s v="ตุลาคม 2565"/>
    <s v="ธันวาคม 2566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6"/>
    <s v="v3_020301V02"/>
    <x v="2"/>
    <x v="0"/>
    <m/>
  </r>
  <r>
    <s v="อก 0710-66-0002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ด้านการสร้างความสามารถในการแข่งขัน"/>
    <n v="2566"/>
    <s v="ตุลาคม 2565"/>
    <s v="กันยายน 2566"/>
    <s v="กองบริหารมาตรฐานระหว่างประเทศ"/>
    <s v="สำนักงานมาตรฐานผลิตภัณฑ์อุตสาหกรรม"/>
    <x v="19"/>
    <s v="กระทรวงอุตสาหกรรม"/>
    <s v="โครงการปกติ 2566"/>
    <s v="v3_020301V02"/>
    <x v="2"/>
    <x v="0"/>
    <m/>
  </r>
  <r>
    <s v="ศร0010-66-0029"/>
    <s v="โครงการ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"/>
    <s v="โครงการ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"/>
    <s v="ด้านความมั่นคง"/>
    <n v="2566"/>
    <s v="ตุลาคม 2565"/>
    <s v="กันยายน 2566"/>
    <m/>
    <s v="สำนักงานศาลรัฐธรรมนูญ"/>
    <x v="14"/>
    <s v="ศาล"/>
    <s v="โครงการปกติ 2566"/>
    <s v="v3_020301V03"/>
    <x v="0"/>
    <x v="0"/>
    <m/>
  </r>
  <r>
    <s v="กต 1102-66-0001"/>
    <s v="โครงการการสร้างความเข้าใจกับสหรัฐอเมริกาเกี่ยวกับการแก้ไขปัญหาการค้ามนุษย์ของไทย"/>
    <s v="โครงการการสร้างความเข้าใจกับสหรัฐอเมริกาเกี่ยวกับการแก้ไขปัญหาการค้ามนุษย์ของไทย"/>
    <s v="ด้านการสร้างโอกาสและความเสมอภาคทางสังคม"/>
    <n v="2566"/>
    <s v="ตุลาคม 2565"/>
    <s v="กันยายน 2566"/>
    <s v="กองอเมริกาเหนือ"/>
    <s v="กรมอเมริกาและแปซิฟิกใต้"/>
    <x v="30"/>
    <s v="กระทรวงการต่างประเทศ"/>
    <s v="โครงการปกติ 2566"/>
    <s v="v3_020301V03"/>
    <x v="0"/>
    <x v="0"/>
    <m/>
  </r>
  <r>
    <s v="ปง 0009-66-0013"/>
    <s v="โครงการกำกับดูแลนิติบุคคล ให้สอดคล้องกับมาตรฐานสากล "/>
    <s v="โครงการกำกับดูแลนิติบุคคล ให้สอดคล้องกับมาตรฐานสากล "/>
    <s v="ด้านความมั่นคง"/>
    <n v="2566"/>
    <s v="ตุลาคม 2565"/>
    <s v="กันยายน 2566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6"/>
    <s v="v3_020301V01"/>
    <x v="1"/>
    <x v="0"/>
    <m/>
  </r>
  <r>
    <s v="มท 0204-66-0002"/>
    <s v="โครงการขับเคลื่อนความสัมพันธ์ระหว่างประเทศ"/>
    <s v="โครงการขับเคลื่อนความสัมพันธ์ระหว่างประเทศ"/>
    <s v="ด้านความมั่นคง"/>
    <n v="2566"/>
    <s v="ตุลาคม 2565"/>
    <s v="กันยายน 2566"/>
    <s v="กองการต่างประเทศ"/>
    <s v="สำนักงานปลัดกระทรวงมหาดไทย"/>
    <x v="36"/>
    <s v="กระทรวงมหาดไทย"/>
    <s v="โครงการปกติ 2566"/>
    <s v="v3_020301V02"/>
    <x v="2"/>
    <x v="2"/>
    <m/>
  </r>
  <r>
    <s v="กค 0513(ส)-66-0001"/>
    <s v="โครงการความร่วมมือด้านศุลกากร การตรวจคนเข้าเมืองและการกักกัน (CIQ)  ภายใต้แผนงาน IMT-GT"/>
    <s v="โครงการความร่วมมือด้านศุลกากร การตรวจคนเข้าเมืองและการกักกัน (CIQ)  ภายใต้แผนงาน IMT-GT"/>
    <s v="ด้านความมั่นคง"/>
    <n v="2566"/>
    <s v="ตุลาคม 2565"/>
    <s v="กันยายน 2566"/>
    <s v="สำนักงานศุลกากรภาคที่ 4 (ศภ.4)"/>
    <s v="กรมศุลกากร"/>
    <x v="0"/>
    <s v="กระทรวงการคลัง"/>
    <s v="โครงการปกติ 2566"/>
    <s v="v3_020301V01"/>
    <x v="4"/>
    <x v="0"/>
    <m/>
  </r>
  <r>
    <s v="รง 0210-66-0001"/>
    <s v="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6"/>
    <s v="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6"/>
    <s v="ด้านการสร้างโอกาสและความเสมอภาคทางสังคม"/>
    <n v="2566"/>
    <s v="ธันวาคม 2565"/>
    <s v="กันยายน 2566"/>
    <s v="สำนักประสานความร่วมมือระหว่างประเทศ"/>
    <s v="สำนักงานปลัดกระทรวงแรงงาน"/>
    <x v="23"/>
    <s v="กระทรวงแรงงาน"/>
    <s v="โครงการปกติ 2566"/>
    <s v="v3_020301V02"/>
    <x v="2"/>
    <x v="0"/>
    <m/>
  </r>
  <r>
    <s v="ศร0010-66-0037"/>
    <s v="โครงการด้าน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"/>
    <s v="โครงการด้าน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"/>
    <s v="ด้านความมั่นคง"/>
    <n v="2566"/>
    <s v="ตุลาคม 2565"/>
    <s v="กันยายน 2566"/>
    <m/>
    <s v="สำนักงานศาลรัฐธรรมนูญ"/>
    <x v="14"/>
    <s v="ศาล"/>
    <s v="โครงการปกติ 2566"/>
    <s v="v3_020301V03"/>
    <x v="0"/>
    <x v="0"/>
    <m/>
  </r>
  <r>
    <s v="กพท 18-66-0003"/>
    <s v="โครงการตรวจประเมินตนเอง (Self-assessment) โดยใช้ ICAO PQ เพื่อยกระดับค่า EI และป้องกันไม่ให้เกิดข้อบกพร่องที่มีนัยยะสำคัญต่อความปลอดภัย (SSC) และข้อบกพร่องที่มีนัยยะสำคัญต่อการรักษาความปลอดภัย (SSeC)"/>
    <s v="โครงการตรวจประเมินตนเอง (Self-assessment) โดยใช้ ICAO PQ เพื่อยกระดับค่า EI และป้องกันไม่ให้เกิดข้อบกพร่องที่มีนัยยะสำคัญต่อความปลอดภัย (SSC) และข้อบกพร่องที่มีนัยยะสำคัญต่อการรักษาความปลอดภัย (SSeC)"/>
    <s v="ด้านการสร้างความสามารถในการแข่งขัน"/>
    <n v="2566"/>
    <s v="มกราคม 2566"/>
    <s v="ธันวาคม 2569"/>
    <s v="ฝ่ายส่งเสริมอุตสาหกรรมการบิน"/>
    <s v="สำนักงานการบินพลเรือนแห่งประเทศไทย"/>
    <x v="37"/>
    <s v="กระทรวงคมนาคม"/>
    <s v="โครงการปกติ 2566"/>
    <s v="v3_020301V02"/>
    <x v="2"/>
    <x v="0"/>
    <m/>
  </r>
  <r>
    <s v="ปง 0009-66-0012"/>
    <s v="โครงการตรวจสอบคุณสมบัติและความเหาะสมของผู้บริหาร ผู้เป็นเจ้าของหรือผู้ถือหุ้นใหญ่ของสถาบันการเงินตามหลักความเสี่ยง"/>
    <s v="โครงการตรวจสอบคุณสมบัติและความเหาะสมของผู้บริหาร ผู้เป็นเจ้าของหรือผู้ถือหุ้นใหญ่ของสถาบันการเงินตามหลักความเสี่ยง"/>
    <s v="ด้านความมั่นคง"/>
    <n v="2566"/>
    <s v="ตุลาคม 2565"/>
    <s v="กันยายน 2566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6"/>
    <s v="v3_020301V01"/>
    <x v="1"/>
    <x v="0"/>
    <m/>
  </r>
  <r>
    <s v="ปง 0009-66-0014"/>
    <s v="โครงการบริหารจัดการความรู้"/>
    <s v="โครงการบริหารจัดการความรู้"/>
    <s v="ด้านความมั่นคง"/>
    <n v="2566"/>
    <s v="กุมภาพันธ์ 2566"/>
    <s v="กันยายน 2566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6"/>
    <s v="v3_020301V01"/>
    <x v="1"/>
    <x v="0"/>
    <m/>
  </r>
  <r>
    <s v="ศร0010-66-0038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ด้านความมั่นคง"/>
    <n v="2566"/>
    <s v="ตุลาคม 2565"/>
    <s v="กันยายน 2566"/>
    <m/>
    <s v="สำนักงานศาลรัฐธรรมนูญ"/>
    <x v="14"/>
    <s v="ศาล"/>
    <s v="โครงการปกติ 2566"/>
    <s v="v3_020301V03"/>
    <x v="0"/>
    <x v="0"/>
    <m/>
  </r>
  <r>
    <s v="ปง 0008-66-0012"/>
    <s v="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"/>
    <s v="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"/>
    <s v="ด้านความมั่นคง"/>
    <n v="2566"/>
    <s v="ตุลาคม 2565"/>
    <s v="กันยายน 2566"/>
    <s v="กองความร่วมมือและพัฒนามาตรฐาน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6"/>
    <s v="v3_020301V01"/>
    <x v="1"/>
    <x v="0"/>
    <m/>
  </r>
  <r>
    <s v="กต 0802-66-0001"/>
    <s v="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"/>
    <s v="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"/>
    <s v="ด้านการปรับสมดุลและพัฒนาระบบการบริหารจัดการภาครัฐ"/>
    <n v="2566"/>
    <s v="ตุลาคม 2565"/>
    <s v="กันยายน 2566"/>
    <s v="กองกฎหมาย"/>
    <s v="กรมสนธิสัญญาและกฎหมาย"/>
    <x v="2"/>
    <s v="กระทรวงการต่างประเทศ"/>
    <s v="โครงการปกติ 2566"/>
    <s v="v3_020301V01"/>
    <x v="1"/>
    <x v="0"/>
    <m/>
  </r>
  <r>
    <s v="ปง 0002-66-0006"/>
    <s v="โครงการปรับปรุงหลักเกณฑ์การแสดงตนและการตรวจสอบข้อเท็จจริงเกี่่ยวกับลูกค้าให้สอดคล้องกับมาตรฐานสากลและเป็นเอกภาพ "/>
    <s v="โครงการปรับปรุงหลักเกณฑ์การแสดงตนและการตรวจสอบข้อเท็จจริงเกี่่ยวกับลูกค้าให้สอดคล้องกับมาตรฐานสากลและเป็นเอกภาพ "/>
    <s v="ด้านการปรับสมดุลและพัฒนาระบบการบริหารจัดการภาครัฐ"/>
    <n v="2566"/>
    <s v="ตุลาคม 2565"/>
    <s v="กันยายน 2566"/>
    <s v="กองกฎหมาย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6"/>
    <s v="v3_020301V01"/>
    <x v="1"/>
    <x v="0"/>
    <m/>
  </r>
  <r>
    <s v="ปง 0008-66-0011"/>
    <s v="โครงการเผยแพร่ความรู้เกี่ยวกับมาตรการด้านการต่อต้านการสนับสนุนทางการเงินแก่การแพร่ขยายอาวุธที่มีอานุภาพทำลายล้างสูง (CPF) "/>
    <s v="โครงการเผยแพร่ความรู้เกี่ยวกับมาตรการด้านการต่อต้านการสนับสนุนทางการเงินแก่การแพร่ขยายอาวุธที่มีอานุภาพทำลายล้างสูง (CPF) "/>
    <s v="ด้านความมั่นคง"/>
    <n v="2566"/>
    <s v="กุมภาพันธ์ 2566"/>
    <s v="กรกฎาคม 2566"/>
    <s v="กองความร่วมมือและพัฒนามาตรฐาน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6"/>
    <s v="v3_020301V01"/>
    <x v="1"/>
    <x v="0"/>
    <m/>
  </r>
  <r>
    <s v="คค 0211-66-0002"/>
    <s v="โครงการฝึกอบรมตามมาตรฐานขององค์การการบินพลเรือนระหว่างประเทศ (ICAO)"/>
    <s v="โครงการฝึกอบรมตามมาตรฐานขององค์การการบินพลเรือนระหว่างประเทศ (ICAO)"/>
    <s v="ด้านการปรับสมดุลและพัฒนาระบบการบริหารจัดการภาครัฐ"/>
    <n v="2566"/>
    <s v="ตุลาคม 2565"/>
    <s v="กันยายน 2566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6"/>
    <s v="v3_020301V03"/>
    <x v="6"/>
    <x v="0"/>
    <m/>
  </r>
  <r>
    <s v="คค 0211-66-0003"/>
    <s v="โครงการฝึกอบรมตามมาตรฐานขององค์การทางทะเลระหว่างประเทศ (IMO)"/>
    <s v="โครงการฝึกอบรมตามมาตรฐานขององค์การทางทะเลระหว่างประเทศ (IMO)"/>
    <s v="ด้านการปรับสมดุลและพัฒนาระบบการบริหารจัดการภาครัฐ"/>
    <n v="2566"/>
    <s v="ตุลาคม 2565"/>
    <s v="กันยายน 2566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6"/>
    <s v="v3_020301V03"/>
    <x v="6"/>
    <x v="0"/>
    <m/>
  </r>
  <r>
    <s v="กต 1003-66-0004"/>
    <s v="โครงการภารกิจการทูตสิ่งแวดล้อม การเปลี่ยนแปลงสภาพภูมิอากาศ และการพัฒนาที่ยั่งยืน (Green Diplomacy)"/>
    <s v="โครงการภารกิจการทูตสิ่งแวดล้อม การเปลี่ยนแปลงสภาพภูมิอากาศ และการพัฒนาที่ยั่งยืน (Green Diplomacy)"/>
    <s v="ด้านการพัฒนาและเสริมสร้างศักยภาพทรัพยากรมนุษย์"/>
    <n v="2566"/>
    <s v="ตุลาคม 2565"/>
    <s v="กันยายน 2566"/>
    <s v="กองกิจการเพื่อการพัฒนา"/>
    <s v="กรมองค์การระหว่างประเทศ"/>
    <x v="24"/>
    <s v="กระทรวงการต่างประเทศ"/>
    <s v="โครงการปกติ 2566"/>
    <s v="v3_020301V01"/>
    <x v="4"/>
    <x v="0"/>
    <m/>
  </r>
  <r>
    <s v="ศร0010-66-0030"/>
    <s v="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"/>
    <s v="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"/>
    <s v="ด้านความมั่นคง"/>
    <n v="2566"/>
    <s v="ตุลาคม 2565"/>
    <s v="กันยายน 2566"/>
    <m/>
    <s v="สำนักงานศาลรัฐธรรมนูญ"/>
    <x v="14"/>
    <s v="ศาล"/>
    <s v="โครงการปกติ 2566"/>
    <s v="v3_020301V03"/>
    <x v="0"/>
    <x v="0"/>
    <m/>
  </r>
  <r>
    <s v="กพท 18-66-0004"/>
    <s v="โครงการยกระดับด้านความปลอดภัยสู่ CAT1"/>
    <s v="โครงการยกระดับด้านความปลอดภัยสู่ CAT1"/>
    <s v="ด้านการสร้างความสามารถในการแข่งขัน"/>
    <n v="2566"/>
    <s v="มกราคม 2566"/>
    <s v="ธันวาคม 2567"/>
    <s v="ฝ่ายส่งเสริมอุตสาหกรรมการบิน"/>
    <s v="สำนักงานการบินพลเรือนแห่งประเทศไทย"/>
    <x v="37"/>
    <s v="กระทรวงคมนาคม"/>
    <s v="โครงการปกติ 2566"/>
    <s v="v3_020301V03"/>
    <x v="0"/>
    <x v="0"/>
    <m/>
  </r>
  <r>
    <s v="ปง 0009-66-0010"/>
    <s v="โครงการแลกเปลี่ยนข้อมูล การข่าวและการประสานงาน เพื่อต่อต้านการฟอกเงิน 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 "/>
    <s v="โครงการแลกเปลี่ยนข้อมูล การข่าวและการประสานงาน เพื่อต่อต้านการฟอกเงิน 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 "/>
    <s v="ด้านความมั่นคง"/>
    <n v="2566"/>
    <s v="ตุลาคม 2565"/>
    <s v="กันยายน 2566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6"/>
    <s v="v3_020301V01"/>
    <x v="1"/>
    <x v="0"/>
    <m/>
  </r>
  <r>
    <s v="ปง 0008-66-0014"/>
    <s v="โครงการเสริมสร้างความรู้ความเข้าใจความเสี่ยงด้าน ML/TF/PF แก่องค์กรไม่แสวงหากำไร "/>
    <s v="โครงการเสริมสร้างความรู้ความเข้าใจความเสี่ยงด้าน ML/TF/PF แก่องค์กรไม่แสวงหากำไร "/>
    <s v="ด้านความมั่นคง"/>
    <n v="2566"/>
    <s v="กรกฎาคม 2566"/>
    <s v="กันยายน 2566"/>
    <s v="กองความร่วมมือและพัฒนามาตรฐาน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6"/>
    <s v="v3_020301V01"/>
    <x v="1"/>
    <x v="0"/>
    <m/>
  </r>
  <r>
    <s v="กต 0805-66-0003"/>
    <s v="จำนวนสนธิสัญญา อนุสัญญา พิธีสาร 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มาตรฐานสากลและพันธกรณีระหว่างประเทศ"/>
    <s v="จำนวนสนธิสัญญา อนุสัญญา พิธีสาร 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มาตรฐานสากลและพันธกรณีระหว่างประเทศ"/>
    <s v="ด้านความมั่นคง"/>
    <n v="2566"/>
    <s v="ตุลาคม 2565"/>
    <s v="กันยายน 2566"/>
    <s v="กองสนธิสัญญา"/>
    <s v="กรมสนธิสัญญาและกฎหมาย"/>
    <x v="2"/>
    <s v="กระทรวงการต่างประเทศ"/>
    <s v="โครงการปกติ 2566"/>
    <s v="v3_020301V02"/>
    <x v="2"/>
    <x v="0"/>
    <m/>
  </r>
  <r>
    <s v="ตช 0007.1-66-0307"/>
    <s v="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การส่งผู้ร้ายข้ามแดนและการรับตัวผู้ต้องหาที่เป็นผู้ร้ายกลับมาดำเนินคดีตามกระบวนการยุติธรรมของไทย"/>
    <s v="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การส่งผู้ร้ายข้ามแดนและการรับตัวผู้ต้องหาที่เป็นผู้ร้ายกลับมาดำเนินคดีตามกระบวนการยุติธรรมของไทย"/>
    <s v="ด้านความมั่นคง"/>
    <n v="256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18"/>
    <s v="หน่วยงานขึ้นตรงต่อนายกรัฐมนตรี"/>
    <s v="โครงการปกติ 2566"/>
    <s v="v3_020301V02"/>
    <x v="2"/>
    <x v="0"/>
    <m/>
  </r>
  <r>
    <s v="กต 1002-67-0006"/>
    <s v="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"/>
    <s v="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"/>
    <s v="ด้านความมั่นคง"/>
    <n v="2567"/>
    <s v="ตุลาคม 2566"/>
    <s v="กันยายน 2567"/>
    <s v="กองการสังคม"/>
    <s v="กรมองค์การระหว่างประเทศ"/>
    <x v="24"/>
    <s v="กระทรวงการต่างประเทศ"/>
    <s v="โครงการปกติ 2567"/>
    <s v="v3_020301V02"/>
    <x v="2"/>
    <x v="0"/>
    <m/>
  </r>
  <r>
    <s v="นร0806-67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7"/>
    <s v="ตุลาคม 2566"/>
    <s v="กันยายน 2567"/>
    <s v="กองความมั่นคงทางทะเล"/>
    <s v="สำนักงานสภาความมั่นคงแห่งชาติ"/>
    <x v="34"/>
    <s v="สำนักนายกรัฐมนตรี"/>
    <s v="โครงการปกติ 2567"/>
    <s v="v3_020301V02"/>
    <x v="2"/>
    <x v="2"/>
    <m/>
  </r>
  <r>
    <s v="กต 1005-67-0007"/>
    <s v="การเข้าร่วมการประชุม Tenth Conference of States Parties (CSP10) ในกรอบสนธิสัญญาว่าด้วยการค้าอาวุธ ณ นครเจนีวา "/>
    <s v="การเข้าร่วมการประชุม Tenth Conference of States Parties (CSP10) ในกรอบสนธิสัญญาว่าด้วยการค้าอาวุธ ณ นครเจนีวา "/>
    <s v="ด้านความมั่นคง"/>
    <n v="2567"/>
    <s v="ตุลาคม 2566"/>
    <s v="กันยายน 2567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7"/>
    <s v="v3_020301V02"/>
    <x v="7"/>
    <x v="0"/>
    <m/>
  </r>
  <r>
    <s v="กต 1004-67-0003"/>
    <s v="การเข้าร่วมการประชุมสมัชชาสหประชาชาติ  สมัยสามัญ ครั้งที่ 79 (79th Session of the United Nations General Assembly: UNGA79)"/>
    <s v="การเข้าร่วมการประชุมสมัชชาสหประชาชาติ  สมัยสามัญ ครั้งที่ 79 (79th Session of the United Nations General Assembly: UNGA79)"/>
    <s v="ด้านความมั่นคง"/>
    <n v="2567"/>
    <s v="ตุลาคม 2566"/>
    <s v="กันยายน 2567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7"/>
    <s v="v3_020301V03"/>
    <x v="0"/>
    <x v="0"/>
    <m/>
  </r>
  <r>
    <s v="กต 1005-67-0005"/>
    <s v="การเข้าร่วมการประชุมอนุสัญญาห้ามทุ่นระเบิดสังหารบุคคล (Anti-Personnel Mine Ban Convention: MSP) ครั้งที่ ๒๑ (21MSP)"/>
    <s v="การเข้าร่วมการประชุมอนุสัญญาห้ามทุ่นระเบิดสังหารบุคคล (Anti-Personnel Mine Ban Convention: MSP) ครั้งที่ ๒๑ (21MSP)"/>
    <s v="ด้านความมั่นคง"/>
    <n v="2567"/>
    <s v="ตุลาคม 2566"/>
    <s v="กันยายน 2567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7"/>
    <s v="v3_020301V02"/>
    <x v="7"/>
    <x v="0"/>
    <m/>
  </r>
  <r>
    <s v="ปง 0009-67-0008"/>
    <s v="การจัดทำมาตรการเชิงรุกในการป้องกันอาชญากรรมที่มีความเสี่ยงสูง"/>
    <s v="การจัดทำมาตรการเชิงรุกในการป้องกันอาชญากรรมที่มีความเสี่ยงสูง"/>
    <s v="ด้านความมั่นคง"/>
    <n v="2567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7"/>
    <s v="v3_020301V01"/>
    <x v="1"/>
    <x v="0"/>
    <m/>
  </r>
  <r>
    <s v="กต 1002-67-0004"/>
    <s v="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"/>
    <s v="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"/>
    <s v="ด้านความมั่นคง"/>
    <n v="2567"/>
    <s v="ตุลาคม 2566"/>
    <s v="กันยายน 2567"/>
    <s v="กองการสังคม"/>
    <s v="กรมองค์การระหว่างประเทศ"/>
    <x v="24"/>
    <s v="กระทรวงการต่างประเทศ"/>
    <s v="โครงการปกติ 2567"/>
    <s v="v3_020301V02"/>
    <x v="2"/>
    <x v="0"/>
    <m/>
  </r>
  <r>
    <s v="กต 1004-67-0005"/>
    <s v="การจัดส่งเจ้าหน้าที่ไปช่วยปฏิบัติงานที่ คผถ. ณ นครนิวยอร์ก ในช่วง การประชุมสมัยหลัก (main session) ของการประชุม UNGA79 "/>
    <s v="การจัดส่งเจ้าหน้าที่ไปช่วยปฏิบัติงานที่ คผถ. ณ นครนิวยอร์ก ในช่วง การประชุมสมัยหลัก (main session) ของการประชุม UNGA79 "/>
    <s v="ด้านความมั่นคง"/>
    <n v="2567"/>
    <s v="ตุลาคม 2566"/>
    <s v="กันยายน 2567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7"/>
    <s v="v3_020301V03"/>
    <x v="0"/>
    <x v="0"/>
    <m/>
  </r>
  <r>
    <s v="กต 0805-67-0002"/>
    <s v="การเจรจาจัดทำความตกลงระหว่างประเทศว่าด้วยความร่วมมือในเรื่องทางอาญา"/>
    <s v="การเจรจาจัดทำความตกลงระหว่างประเทศว่าด้วยความร่วมมือในเรื่องทางอาญา"/>
    <s v="ด้านความมั่นคง"/>
    <n v="2567"/>
    <s v="ตุลาคม 2566"/>
    <s v="กันยายน 2567"/>
    <s v="กองสนธิสัญญา"/>
    <s v="กรมสนธิสัญญาและกฎหมาย"/>
    <x v="2"/>
    <s v="กระทรวงการต่างประเทศ"/>
    <s v="โครงการปกติ 2567"/>
    <s v="v3_020301V02"/>
    <x v="2"/>
    <x v="0"/>
    <m/>
  </r>
  <r>
    <s v="กต 1002-67-0005"/>
    <s v="การเจรจาจัดทำตราสารระหว่างประเทศ ว่าด้วยการป้องกัน เตรียมความพร้อม และรับมือกับโรคระบาด และการเสริมสร้างความเข้มแข็งให้กับกลไกและกฎระเบียบขององค์การอนามัยโลก"/>
    <s v="การเจรจาจัดทำตราสารระหว่างประเทศ ว่าด้วยการป้องกัน เตรียมความพร้อม และรับมือกับโรคระบาด และการเสริมสร้างความเข้มแข็งให้กับกลไกและกฎระเบียบขององค์การอนามัยโลก"/>
    <s v="ด้านความมั่นคง"/>
    <n v="2567"/>
    <s v="ตุลาคม 2566"/>
    <s v="กันยายน 2567"/>
    <s v="กองการสังคม"/>
    <s v="กรมองค์การระหว่างประเทศ"/>
    <x v="24"/>
    <s v="กระทรวงการต่างประเทศ"/>
    <s v="โครงการปกติ 2567"/>
    <s v="v3_020301V02"/>
    <x v="2"/>
    <x v="0"/>
    <m/>
  </r>
  <r>
    <s v="รง 0210-67-0004"/>
    <s v="การเจรจาและการประชุมนานาชาติ"/>
    <s v="การเจรจาและการประชุมนานาชาติ"/>
    <s v="ด้านความมั่นคง"/>
    <n v="2567"/>
    <s v="ตุลาคม 2566"/>
    <s v="กันยายน 2567"/>
    <s v="สำนักประสานความร่วมมือระหว่างประเทศ"/>
    <s v="สำนักงานปลัดกระทรวงแรงงาน"/>
    <x v="23"/>
    <s v="กระทรวงแรงงาน"/>
    <s v="โครงการปกติ 2567"/>
    <s v="v3_020301V02"/>
    <x v="2"/>
    <x v="0"/>
    <m/>
  </r>
  <r>
    <s v="กต 1002-67-0009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ด้านความมั่นคง"/>
    <n v="2567"/>
    <s v="ตุลาคม 2566"/>
    <s v="กันยายน 2567"/>
    <s v="กองการสังคม"/>
    <s v="กรมองค์การระหว่างประเทศ"/>
    <x v="24"/>
    <s v="กระทรวงการต่างประเทศ"/>
    <s v="โครงการปกติ 2567"/>
    <s v="v3_020301V02"/>
    <x v="7"/>
    <x v="0"/>
    <m/>
  </r>
  <r>
    <s v="กต 1604-67-0005"/>
    <s v="การดำเนินงานความร่วมมือด้านทุนฝึกอบรมกับต่างประเทศ"/>
    <s v="การดำเนินงานความร่วมมือด้านทุนฝึกอบรมกับต่างประเทศ"/>
    <s v="ด้านความมั่นคง"/>
    <n v="2567"/>
    <s v="ตุลาคม 2566"/>
    <s v="กันยายน 2567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25"/>
    <s v="กระทรวงการต่างประเทศ"/>
    <s v="โครงการปกติ 2567"/>
    <s v="v3_020301V02"/>
    <x v="2"/>
    <x v="0"/>
    <m/>
  </r>
  <r>
    <s v="กต 0802-67-0001"/>
    <s v="การดำเนินงานเพื่อปรับปรุงแก้ไขกฎหมายภายในให้สอดคล้องกับพันธกรณีตามอนุสัญญาสหประชาชาติว่าด้วยกฎหมายทะเล ค.ศ. 1982 (UNCLOS)"/>
    <s v="การดำเนินงานเพื่อปรับปรุงแก้ไขกฎหมายภายในให้สอดคล้องกับพันธกรณีตามอนุสัญญาสหประชาชาติว่าด้วยกฎหมายทะเล ค.ศ. 1982 (UNCLOS)"/>
    <s v="ด้านการปรับสมดุลและพัฒนาระบบการบริหารจัดการภาครัฐ"/>
    <n v="2567"/>
    <s v="ตุลาคม 2566"/>
    <s v="กันยายน 2567"/>
    <s v="กองกฎหมาย"/>
    <s v="กรมสนธิสัญญาและกฎหมาย"/>
    <x v="2"/>
    <s v="กระทรวงการต่างประเทศ"/>
    <s v="โครงการปกติ 2567"/>
    <s v="v3_020301V01"/>
    <x v="4"/>
    <x v="0"/>
    <m/>
  </r>
  <r>
    <s v="กต 1002-67-0007"/>
    <s v="การดำเนินงานภายใต้กลไก Universal Periodic Review (UPR)"/>
    <s v="การดำเนินงานภายใต้กลไก Universal Periodic Review (UPR)"/>
    <s v="ด้านความมั่นคง"/>
    <n v="2567"/>
    <s v="ตุลาคม 2566"/>
    <s v="กันยายน 2567"/>
    <s v="กองการสังคม"/>
    <s v="กรมองค์การระหว่างประเทศ"/>
    <x v="24"/>
    <s v="กระทรวงการต่างประเทศ"/>
    <s v="โครงการปกติ 2567"/>
    <s v="v3_020301V02"/>
    <x v="2"/>
    <x v="0"/>
    <m/>
  </r>
  <r>
    <s v="ปง 0003-67-0003"/>
    <s v="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"/>
    <s v="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"/>
    <s v="ด้านความมั่นคง"/>
    <n v="2567"/>
    <s v="ตุลาคม 2566"/>
    <s v="กันยายน 2567"/>
    <s v="กองกำกับและตรวจสอบ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7"/>
    <s v="v3_020301V01"/>
    <x v="1"/>
    <x v="0"/>
    <m/>
  </r>
  <r>
    <s v="กต 1005-67-0006"/>
    <s v="การประชุม Ad Hoc Committee (AHC) to Elaborate a Comprehensive International Convention on Countering the Use of Information and Communications Technologies for Criminal Purposes "/>
    <s v="การประชุม Ad Hoc Committee (AHC) to Elaborate a Comprehensive International Convention on Countering the Use of Information and Communications Technologies for Criminal Purposes "/>
    <s v="ด้านความมั่นคง"/>
    <n v="2567"/>
    <s v="ตุลาคม 2566"/>
    <s v="กันยายน 2567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7"/>
    <s v="v3_020301V02"/>
    <x v="7"/>
    <x v="0"/>
    <m/>
  </r>
  <r>
    <s v="กต 1206-67-0009"/>
    <s v="การประชุมเชิงปฏิบัติการว่าด้วยการปกป้องสิ่งแวดล้อมทางทะเลในทะเลจีนใต้"/>
    <s v="การประชุมเชิงปฏิบัติการว่าด้วยการปกป้องสิ่งแวดล้อมทางทะเลในทะเลจีนใต้"/>
    <s v="ด้านการสร้างการเติบโตบนคุณภาพชีวิตที่เป็นมิตรต่อสิ่งแวดล้อม"/>
    <n v="2567"/>
    <s v="พฤษภาคม 2567"/>
    <s v="พฤษภาคม 2567"/>
    <s v="กองความสัมพันธ์กับคู่เจรจาและองค์การระหว่างประเทศ"/>
    <s v="กรมอาเซียน"/>
    <x v="33"/>
    <s v="กระทรวงการต่างประเทศ"/>
    <s v="โครงการปกติ 2567"/>
    <s v="v3_020301V03"/>
    <x v="0"/>
    <x v="0"/>
    <m/>
  </r>
  <r>
    <s v="กต 1004-67-0002"/>
    <s v="การประชุมเตรียมการเพื่อเข้าร่วมการประชุมสมัชชาสหประชาชาติ  สมัยสามัญ ครั้งที่ 79 (79th Session of the United Nations General Assembly: UNGA79)"/>
    <s v="การประชุมเตรียมการเพื่อเข้าร่วมการประชุมสมัชชาสหประชาชาติ  สมัยสามัญ ครั้งที่ 79 (79th Session of the United Nations General Assembly: UNGA79)"/>
    <s v="ด้านความมั่นคง"/>
    <n v="2567"/>
    <s v="ตุลาคม 2566"/>
    <s v="กันยายน 2567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7"/>
    <s v="v3_020301V03"/>
    <x v="0"/>
    <x v="0"/>
    <m/>
  </r>
  <r>
    <s v="กต 1002-67-0010"/>
    <s v="การประชุมรัฐภาคีอนุสัญญาสหประชาชาติว่าด้วยการต่อต้านการทุจริต สมัยที่ 10 (10th session of the United Nations Convention against Corruption: UNCAC COSP) "/>
    <s v="การประชุมรัฐภาคีอนุสัญญาสหประชาชาติว่าด้วยการต่อต้านการทุจริต สมัยที่ 10 (10th session of the United Nations Convention against Corruption: UNCAC COSP) "/>
    <s v="ด้านความมั่นคง"/>
    <n v="2567"/>
    <s v="ธันวาคม 2566"/>
    <s v="ธันวาคม 2566"/>
    <s v="กองการสังคม"/>
    <s v="กรมองค์การระหว่างประเทศ"/>
    <x v="24"/>
    <s v="กระทรวงการต่างประเทศ"/>
    <s v="โครงการปกติ 2567"/>
    <s v="v3_020301V02"/>
    <x v="2"/>
    <x v="0"/>
    <m/>
  </r>
  <r>
    <s v="กต 1005-67-0008"/>
    <s v="การประชุมรัฐสมาชิกของคณะกรรมการว่าด้วยการใช้อวกาศส่วนนอกในทางสันติ (Committee on the Peaceful Uses of Outer Space – COPUOS) ครั้งที่ ๖๗ "/>
    <s v="การประชุมรัฐสมาชิกของคณะกรรมการว่าด้วยการใช้อวกาศส่วนนอกในทางสันติ (Committee on the Peaceful Uses of Outer Space – COPUOS) ครั้งที่ ๖๗ "/>
    <s v="ด้านความมั่นคง"/>
    <n v="2567"/>
    <s v="ตุลาคม 2566"/>
    <s v="กันยายน 2567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7"/>
    <s v="v3_020301V02"/>
    <x v="7"/>
    <x v="0"/>
    <m/>
  </r>
  <r>
    <s v="กต 1004-67-0006"/>
    <s v="การประชุมสุดยอดกลุ่มประเทศไม่ฝักใฝ่ฝ่ายใด (NAM Summit) ครั้งที่ 19 และการประชุมที่เกี่ยวข้อง "/>
    <s v="การประชุมสุดยอดกลุ่มประเทศไม่ฝักใฝ่ฝ่ายใด (NAM Summit) ครั้งที่ 19 และการประชุมที่เกี่ยวข้อง "/>
    <s v="ด้านความมั่นคง"/>
    <n v="2567"/>
    <s v="ตุลาคม 2566"/>
    <s v="กันยายน 2567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7"/>
    <s v="v3_020301V03"/>
    <x v="0"/>
    <x v="0"/>
    <m/>
  </r>
  <r>
    <s v="ปง 0009-67-0012"/>
    <s v="การประสานความร่วมมือเชิงรุกและการตอบสนองข้อมูลด้านการกำกับตรวจสอบ"/>
    <s v="การประสานความร่วมมือเชิงรุกและการตอบสนองข้อมูลด้านการกำกับตรวจสอบ"/>
    <s v="ด้านความมั่นคง"/>
    <n v="2567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7"/>
    <s v="v3_020301V01"/>
    <x v="1"/>
    <x v="0"/>
    <m/>
  </r>
  <r>
    <s v="คค 0203-67-0001"/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ด้านการสร้างความสามารถในการแข่งขัน"/>
    <n v="2567"/>
    <s v="ตุลาคม 2566"/>
    <s v="กันยายน 2567"/>
    <s v="กองการต่างประเทศ"/>
    <s v="สำนักงานปลัดกระทรวงคมนาคม"/>
    <x v="26"/>
    <s v="กระทรวงคมนาคม"/>
    <s v="โครงการปกติ 2567"/>
    <s v="v3_020301V02"/>
    <x v="7"/>
    <x v="2"/>
    <m/>
  </r>
  <r>
    <s v="กต 1004-67-0004"/>
    <s v="การส่งเยาวชน เพื่อเข้าร่วมองค์ประกอบคณะผู้แทนไทยในการประชุมสมัชชาสหประชาชาติ  สมัยสามัญ ครั้งที่ 79 (UNGA79) ณ นครนิวยอร์ก"/>
    <s v="การส่งเยาวชน เพื่อเข้าร่วมองค์ประกอบคณะผู้แทนไทยในการประชุมสมัชชาสหประชาชาติ  สมัยสามัญ ครั้งที่ 79 (UNGA79) ณ นครนิวยอร์ก"/>
    <s v="ด้านความมั่นคง"/>
    <n v="2567"/>
    <s v="ตุลาคม 2566"/>
    <s v="กันยายน 2567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7"/>
    <s v="v3_020301V03"/>
    <x v="0"/>
    <x v="0"/>
    <m/>
  </r>
  <r>
    <s v="ปง 0008-67-0002"/>
    <s v="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และไม่เป็นทางการ)"/>
    <s v="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และไม่เป็นทางการ)"/>
    <s v="ด้านความมั่นคง"/>
    <n v="2567"/>
    <s v="ตุลาคม 2566"/>
    <s v="กันยายน 2567"/>
    <s v="กองความร่วมมือและพัฒนามาตรฐาน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7"/>
    <s v="v3_020301V01"/>
    <x v="1"/>
    <x v="0"/>
    <m/>
  </r>
  <r>
    <s v="กต 1002-67-0012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ด้านการพัฒนาและเสริมสร้างศักยภาพทรัพยากรมนุษย์"/>
    <n v="2567"/>
    <s v="ตุลาคม 2566"/>
    <s v="กันยายน 2567"/>
    <s v="กองการสังคม"/>
    <s v="กรมองค์การระหว่างประเทศ"/>
    <x v="24"/>
    <s v="กระทรวงการต่างประเทศ"/>
    <s v="โครงการปกติ 2567"/>
    <s v="v3_020301V01"/>
    <x v="4"/>
    <x v="0"/>
    <m/>
  </r>
  <r>
    <s v="อก 0710-67-0001"/>
    <s v="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"/>
    <s v="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"/>
    <s v="ด้านการสร้างความสามารถในการแข่งขัน"/>
    <n v="2567"/>
    <s v="ตุลาคม 2566"/>
    <s v="กันยายน 2567"/>
    <s v="กองบริหารมาตรฐานระหว่างประเทศ"/>
    <s v="สำนักงานมาตรฐานผลิตภัณฑ์อุตสาหกรรม"/>
    <x v="19"/>
    <s v="กระทรวงอุตสาหกรรม"/>
    <s v="โครงการปกติ 2567"/>
    <s v="v3_020301V02"/>
    <x v="7"/>
    <x v="2"/>
    <m/>
  </r>
  <r>
    <s v="อก 0710-67-0002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ด้านการสร้างความสามารถในการแข่งขัน"/>
    <n v="2567"/>
    <s v="ตุลาคม 2566"/>
    <s v="กันยายน 2567"/>
    <s v="กองบริหารมาตรฐานระหว่างประเทศ"/>
    <s v="สำนักงานมาตรฐานผลิตภัณฑ์อุตสาหกรรม"/>
    <x v="19"/>
    <s v="กระทรวงอุตสาหกรรม"/>
    <s v="โครงการปกติ 2567"/>
    <s v="v3_020301V02"/>
    <x v="7"/>
    <x v="0"/>
    <m/>
  </r>
  <r>
    <s v="คค 0211-67-0005"/>
    <s v="ค่าฝึกซ้อมการค้นหาและช่วยเหลืออากาศยานประสบภัย (Search and Rescue Exercise: SAREX)"/>
    <s v="ค่าฝึกซ้อมการค้นหาและช่วยเหลืออากาศยานประสบภัย (Search and Rescue Exercise: SAREX)"/>
    <s v="ด้านการปรับสมดุลและพัฒนาระบบการบริหารจัดการภาครัฐ"/>
    <n v="2567"/>
    <s v="ตุลาคม 2566"/>
    <s v="กันยายน 2567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7"/>
    <s v="v3_020301V03"/>
    <x v="6"/>
    <x v="0"/>
    <m/>
  </r>
  <r>
    <s v="คค 0211-67-0006"/>
    <s v="ค่าฝึกซ้อมร่วมกับเรือโดยสาร (Passenger Ship Training) กรณีเรือประสบภัย"/>
    <s v="ค่าฝึกซ้อมร่วมกับเรือโดยสาร (Passenger Ship Training) กรณีเรือประสบภัย"/>
    <s v="ด้านการปรับสมดุลและพัฒนาระบบการบริหารจัดการภาครัฐ"/>
    <n v="2567"/>
    <s v="ตุลาคม 2566"/>
    <s v="กันยายน 2567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7"/>
    <s v="v3_020301V03"/>
    <x v="6"/>
    <x v="0"/>
    <m/>
  </r>
  <r>
    <s v="ศร0010-67-0032"/>
    <s v="โครงการ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โครงการ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ด้านความมั่นคง"/>
    <n v="2567"/>
    <s v="ตุลาคม 2566"/>
    <s v="กันยายน 2567"/>
    <m/>
    <s v="สำนักงานศาลรัฐธรรมนูญ"/>
    <x v="14"/>
    <s v="ศาล"/>
    <s v="โครงการปกติ 2567"/>
    <s v="v3_020301V03"/>
    <x v="0"/>
    <x v="0"/>
    <m/>
  </r>
  <r>
    <s v="กต 1002-67-0015"/>
    <s v="โครงการการรณรงค์สมัครรับเลือกตั้งสมาชิกคณะมนตรีสิทธิมนุษยชนแห่งสหประชาชาติ"/>
    <s v="โครงการการรณรงค์สมัครรับเลือกตั้งสมาชิกคณะมนตรีสิทธิมนุษยชนแห่งสหประชาชาติ"/>
    <s v="ด้านความมั่นคง"/>
    <n v="2567"/>
    <s v="ตุลาคม 2566"/>
    <s v="กันยายน 2567"/>
    <s v="กองการสังคม"/>
    <s v="กรมองค์การระหว่างประเทศ"/>
    <x v="24"/>
    <s v="กระทรวงการต่างประเทศ"/>
    <s v="ปรับปรุงโครงการสำคัญ 2567"/>
    <s v="v3_020301V02"/>
    <x v="7"/>
    <x v="2"/>
    <m/>
  </r>
  <r>
    <s v="กต 1102-67-0004"/>
    <s v="โครงการการสร้างความเข้าใจกับสหรัฐอเมริกาเกี่ยวกับการแก้ไขปัญหาการค้ามนุษย์ของไทย"/>
    <s v="โครงการการสร้างความเข้าใจกับสหรัฐอเมริกาเกี่ยวกับการแก้ไขปัญหาการค้ามนุษย์ของไทย"/>
    <s v="ด้านการสร้างโอกาสและความเสมอภาคทางสังคม"/>
    <n v="2567"/>
    <s v="ตุลาคม 2566"/>
    <s v="กันยายน 2567"/>
    <s v="กองอเมริกาเหนือ"/>
    <s v="กรมอเมริกาและแปซิฟิกใต้"/>
    <x v="30"/>
    <s v="กระทรวงการต่างประเทศ"/>
    <s v="โครงการปกติ 2567"/>
    <s v="v3_020301V03"/>
    <x v="0"/>
    <x v="0"/>
    <m/>
  </r>
  <r>
    <s v="ปง 0009-67-0010"/>
    <s v="โครงการกำกับดูแลนิติบุคคล ให้สอดคล้องกับมาตรฐานสากล "/>
    <s v="โครงการกำกับดูแลนิติบุคคล ให้สอดคล้องกับมาตรฐานสากล "/>
    <s v="ด้านความมั่นคง"/>
    <n v="2567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7"/>
    <s v="v3_020301V01"/>
    <x v="1"/>
    <x v="0"/>
    <m/>
  </r>
  <r>
    <s v="กค 0513(ส)-67-0001"/>
    <s v="โครงการความร่วมมือด้านศุลกากร การตรวจคนเข้าเมืองและการกักกัน (CIQ)  ภายใต้แผนงาน IMT-GT"/>
    <s v="โครงการความร่วมมือด้านศุลกากร การตรวจคนเข้าเมืองและการกักกัน (CIQ)  ภายใต้แผนงาน IMT-GT"/>
    <s v="ด้านความมั่นคง"/>
    <n v="2567"/>
    <s v="ตุลาคม 2566"/>
    <s v="กันยายน 2567"/>
    <s v="สำนักงานศุลกากรภาคที่ 4 (ศภ.4)"/>
    <s v="กรมศุลกากร"/>
    <x v="0"/>
    <s v="กระทรวงการคลัง"/>
    <s v="โครงการปกติ 2567"/>
    <s v="v3_020301V02"/>
    <x v="7"/>
    <x v="0"/>
    <m/>
  </r>
  <r>
    <s v="ศป 0019-67-0003"/>
    <s v="โครงการความร่วมมือทางการศาลและวิชาการกับต่างประเทศ"/>
    <s v="โครงการความร่วมมือทางการศาลและวิชาการกับต่างประเทศ"/>
    <s v="ด้านความมั่นคง"/>
    <n v="2567"/>
    <s v="ตุลาคม 2566"/>
    <s v="กันยายน 2567"/>
    <s v="สำนักบริหารยุทธศาสตร์"/>
    <s v="สำนักงานศาลปกครอง"/>
    <x v="38"/>
    <s v="ศาล"/>
    <s v="โครงการปกติ 2567"/>
    <s v="v3_020301V03"/>
    <x v="0"/>
    <x v="0"/>
    <m/>
  </r>
  <r>
    <s v="ศธ 0604-67-0009"/>
    <s v="โครงการความร่วมมือเพื่อพัฒนาอาชีวศึกษาไทยกับต่างประเทศ"/>
    <s v="โครงการความร่วมมือเพื่อพัฒนาอาชีวศึกษาไทยกับต่างประเทศ"/>
    <s v="ด้านการสร้างความสามารถในการแข่งขัน"/>
    <n v="2567"/>
    <s v="ตุลาคม 2566"/>
    <s v="กันยายน 2567"/>
    <s v="สำนักนโยบายและแผนการอาชีวศึกษา"/>
    <s v="สำนักงานคณะกรรมการการอาชีวศึกษา"/>
    <x v="8"/>
    <s v="กระทรวงศึกษาธิการ"/>
    <s v="โครงการปกติ 2567"/>
    <s v="v3_020301V02"/>
    <x v="2"/>
    <x v="0"/>
    <m/>
  </r>
  <r>
    <s v="ศธ 0604-67-0013"/>
    <s v="โครงการเงินอุดหนุนค่าบำรุงสมาชิกวิทยาลัยนักบริหารการศึกษาช่างเทคนิคแผนโคลัมโบ"/>
    <s v="โครงการเงินอุดหนุนค่าบำรุงสมาชิกวิทยาลัยนักบริหารการศึกษาช่างเทคนิคแผนโคลัมโบ"/>
    <s v="ด้านการสร้างความสามารถในการแข่งขัน"/>
    <n v="2567"/>
    <s v="ตุลาคม 2566"/>
    <s v="กันยายน 2567"/>
    <s v="สำนักนโยบายและแผนการอาชีวศึกษา"/>
    <s v="สำนักงานคณะกรรมการการอาชีวศึกษา"/>
    <x v="8"/>
    <s v="กระทรวงศึกษาธิการ"/>
    <s v="โครงการปกติ 2567"/>
    <s v="v3_020301V02"/>
    <x v="2"/>
    <x v="0"/>
    <m/>
  </r>
  <r>
    <s v="ศร0010-67-0033"/>
    <s v="โครง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"/>
    <s v="โครง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"/>
    <s v="ด้านความมั่นคง"/>
    <n v="2567"/>
    <s v="ตุลาคม 2566"/>
    <s v="กันยายน 2567"/>
    <m/>
    <s v="สำนักงานศาลรัฐธรรมนูญ"/>
    <x v="14"/>
    <s v="ศาล"/>
    <s v="โครงการปกติ 2567"/>
    <s v="v3_020301V03"/>
    <x v="0"/>
    <x v="0"/>
    <m/>
  </r>
  <r>
    <s v="รง 0210-67-0006"/>
    <s v="โครงการจัดจ้างที่ปรึกษาเพื่อจัดทำรายงานการอนุวัติการอนุสัญญาประจำปีองค์การแรงงานระหว่างประเทศ ประจำปี พ.ศ. 2567"/>
    <s v="โครงการจัดจ้างที่ปรึกษาเพื่อจัดทำรายงานการอนุวัติการอนุสัญญาประจำปีองค์การแรงงานระหว่างประเทศ ประจำปี พ.ศ. 2567"/>
    <s v="ด้านการปรับสมดุลและพัฒนาระบบการบริหารจัดการภาครัฐ"/>
    <n v="2567"/>
    <s v="เมษายน 2567"/>
    <s v="กันยายน 2567"/>
    <s v="สำนักประสานความร่วมมือระหว่างประเทศ"/>
    <s v="สำนักงานปลัดกระทรวงแรงงาน"/>
    <x v="23"/>
    <s v="กระทรวงแรงงาน"/>
    <s v="ปรับปรุงโครงการสำคัญ 2567"/>
    <s v="v3_020301V03"/>
    <x v="6"/>
    <x v="0"/>
    <m/>
  </r>
  <r>
    <s v="สขค. 0201-67-0008"/>
    <s v="โครงการจัดทำข้อเสนอแนะต่อการเจรจาระหว่างประเทศในข้อบทการแข่งขันทางการค้า"/>
    <s v="โครงการจัดทำข้อเสนอแนะต่อการเจรจาระหว่างประเทศในข้อบทการแข่งขันทางการค้า"/>
    <s v="ด้านการปรับสมดุลและพัฒนาระบบการบริหารจัดการภาครัฐ"/>
    <n v="2567"/>
    <s v="กันยายน 2567"/>
    <s v="กันยายน 2568"/>
    <s v="ฝ่ายยุทธศาสตร์องค์กร"/>
    <s v="สำนักงานคณะกรรมการการแข่งขันทางการค้า"/>
    <x v="39"/>
    <s v="หน่วยงานอื่นๆ"/>
    <s v="ปรับปรุงโครงการสำคัญ 2567"/>
    <s v="v3_020301V01"/>
    <x v="4"/>
    <x v="0"/>
    <m/>
  </r>
  <r>
    <s v="คค 0211-67-0004"/>
    <s v="โครงการจ้างที่ปรึกษาจัดทำคู่มือและแผนปฏิบัติการค้นหาและช่วยเหลืออากาศยานและเรือที่ประสบภัย (National SAR Supplement and Action Plan to the IAMSAR Manual)"/>
    <s v="โครงการจ้างที่ปรึกษาจัดทำคู่มือและแผนปฏิบัติการค้นหาและช่วยเหลืออากาศยานและเรือที่ประสบภัย (National SAR Supplement and Action Plan to the IAMSAR Manual)"/>
    <s v="ด้านการสร้างความสามารถในการแข่งขัน"/>
    <n v="2567"/>
    <s v="ตุลาคม 2566"/>
    <s v="กันยายน 2567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7"/>
    <s v="v3_020301V01"/>
    <x v="4"/>
    <x v="0"/>
    <m/>
  </r>
  <r>
    <s v="ปง 0009-67-0013"/>
    <s v="โครง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ตามหลักความเสี่ยง"/>
    <s v="โครง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ตามหลักความเสี่ยง"/>
    <s v="ด้านความมั่นคง"/>
    <n v="2567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7"/>
    <s v="v3_020301V01"/>
    <x v="1"/>
    <x v="0"/>
    <m/>
  </r>
  <r>
    <s v="ศร0010-67-0031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ด้านความมั่นคง"/>
    <n v="2567"/>
    <s v="ตุลาคม 2566"/>
    <s v="กันยายน 2567"/>
    <m/>
    <s v="สำนักงานศาลรัฐธรรมนูญ"/>
    <x v="14"/>
    <s v="ศาล"/>
    <s v="โครงการปกติ 2567"/>
    <s v="v3_020301V03"/>
    <x v="0"/>
    <x v="0"/>
    <m/>
  </r>
  <r>
    <s v="ปง 0008-67-0009"/>
    <s v="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"/>
    <s v="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"/>
    <s v="ด้านความมั่นคง"/>
    <n v="2567"/>
    <s v="ตุลาคม 2566"/>
    <s v="กันยายน 2567"/>
    <s v="กองความร่วมมือและพัฒนามาตรฐาน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7"/>
    <s v="v3_020301V01"/>
    <x v="1"/>
    <x v="0"/>
    <m/>
  </r>
  <r>
    <s v="คค 0211-67-0002"/>
    <s v="โครงการฝึกอบรมตามมาตรฐานขององค์การการบินพลเรือนระหว่างประเทศ (ICAO)"/>
    <s v="โครงการฝึกอบรมตามมาตรฐานขององค์การการบินพลเรือนระหว่างประเทศ (ICAO)"/>
    <s v="ด้านการปรับสมดุลและพัฒนาระบบการบริหารจัดการภาครัฐ"/>
    <n v="2567"/>
    <s v="ตุลาคม 2566"/>
    <s v="กันยายน 2567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7"/>
    <s v="v3_020301V03"/>
    <x v="6"/>
    <x v="0"/>
    <m/>
  </r>
  <r>
    <s v="คค 0211-67-0003"/>
    <s v="โครงการฝึกอบรมตามมาตรฐานขององค์การทางทะเลระหว่างประเทศ (IMO)"/>
    <s v="โครงการฝึกอบรมตามมาตรฐานขององค์การทางทะเลระหว่างประเทศ (IMO)"/>
    <s v="ด้านการปรับสมดุลและพัฒนาระบบการบริหารจัดการภาครัฐ"/>
    <n v="2567"/>
    <s v="ตุลาคม 2566"/>
    <s v="กันยายน 2567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7"/>
    <s v="v3_020301V03"/>
    <x v="6"/>
    <x v="0"/>
    <m/>
  </r>
  <r>
    <s v="วธ 0801-67-0029"/>
    <s v="โครงการพัฒนาความร่วมมือและเชื่อมโยงด้านศิลปวัฒนธรรมกับประเทศอาเซียน"/>
    <s v="โครงการพัฒนาความร่วมมือและเชื่อมโยงด้านศิลปวัฒนธรรมกับประเทศอาเซียน"/>
    <s v="ด้านความมั่นคง"/>
    <n v="2567"/>
    <s v="เมษายน 2567"/>
    <s v="กันยายน 2567"/>
    <s v="สำนักงานอธิการบดีสถาบันบัณฑิตพัฒนศิลป์"/>
    <s v="สถาบันบัณฑิตพัฒนศิลป์"/>
    <x v="40"/>
    <s v="กระทรวงวัฒนธรรม"/>
    <s v="โครงการปกติ 2567"/>
    <s v="v3_020301V02"/>
    <x v="2"/>
    <x v="0"/>
    <m/>
  </r>
  <r>
    <s v="อว 0616.01-67-0003"/>
    <s v="โครงการยกระดับมหาวิทยาลัยราชภัฏสู่ความยั่งยืนตามกรอบเป้าหมายการพัฒนาที่ยั่งยืน SDGs"/>
    <s v="โครงการยกระดับมหาวิทยาลัยราชภัฏสู่ความยั่งยืนตามกรอบเป้าหมายการพัฒนาที่ยั่งยืน SDGs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อธิการบดี"/>
    <s v="มหาวิทยาลัยราชภัฏนครสวรรค์"/>
    <x v="41"/>
    <s v="กระทรวงการอุดมศึกษา วิทยาศาสตร์ วิจัยและนวัตกรรม"/>
    <s v="โครงการปกติ 2567"/>
    <s v="v3_020301V01"/>
    <x v="4"/>
    <x v="0"/>
    <m/>
  </r>
  <r>
    <s v="ปง 0009-67-0011"/>
    <s v="โครงการแลกเปลี่ยนข้อมูล การข่าวและการประสานงาน เพื่อต่อต้านการฟอกเงิน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"/>
    <s v="โครงการแลกเปลี่ยนข้อมูล การข่าวและการประสานงาน เพื่อต่อต้านการฟอกเงิน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"/>
    <s v="ด้านความมั่นคง"/>
    <n v="2567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7"/>
    <s v="v3_020301V01"/>
    <x v="1"/>
    <x v="0"/>
    <m/>
  </r>
  <r>
    <s v="กต 1002-67-0014"/>
    <s v="โครงการส่งเสริมผลประโยชน์ด้านสิทธิมนุษยชนของไทยในกรอบพหุภาคี"/>
    <s v="โครงการส่งเสริมผลประโยชน์ด้านสิทธิมนุษยชนของไทยในกรอบพหุภาคี"/>
    <s v="ด้านความมั่นคง"/>
    <n v="2567"/>
    <s v="ตุลาคม 2566"/>
    <s v="กันยายน 2567"/>
    <s v="กองการสังคม"/>
    <s v="กรมองค์การระหว่างประเทศ"/>
    <x v="24"/>
    <s v="กระทรวงการต่างประเทศ"/>
    <s v="ปรับปรุงโครงการสำคัญ 2567"/>
    <s v="v3_020301V01"/>
    <x v="1"/>
    <x v="0"/>
    <m/>
  </r>
  <r>
    <s v="กต 1002-67-0014"/>
    <s v="โครงการส่งเสริมผลประโยชน์ด้านสิทธิมนุษยชนของไทยในกรอบพหุภาคี"/>
    <s v="โครงการส่งเสริมผลประโยชน์ด้านสิทธิมนุษยชนของไทยในกรอบพหุภาคี"/>
    <s v="ด้านความมั่นคง"/>
    <n v="2567"/>
    <s v="ตุลาคม 2566"/>
    <s v="กันยายน 2567"/>
    <s v="กองการสังคม"/>
    <s v="กรมองค์การระหว่างประเทศ"/>
    <x v="24"/>
    <s v="กระทรวงการต่างประเทศ"/>
    <s v="ปรับปรุงโครงการสำคัญ 2567"/>
    <s v="v3_020301V02"/>
    <x v="7"/>
    <x v="2"/>
    <s v="นับซ้ำ"/>
  </r>
  <r>
    <s v="ศธ 0587.03-67-0004"/>
    <s v="โครงการสร้างเครือข่ายและส่งเสริมความร่วมมือกับหน่วยงานต่างประเทศ"/>
    <s v="โครงการสร้างเครือข่ายและส่งเสริมความร่วมมือกับหน่วยงานต่างประเทศ"/>
    <s v="ด้านการสร้างโอกาสและความเสมอภาคทางสังคม"/>
    <n v="2567"/>
    <s v="ตุลาคม 2566"/>
    <s v="กันยายน 2567"/>
    <s v="คณะพยาบาลศาสตร์"/>
    <s v="มหาวิทยาลัยนราธิวาสราชนครินทร์"/>
    <x v="42"/>
    <s v="กระทรวงการอุดมศึกษา วิทยาศาสตร์ วิจัยและนวัตกรรม"/>
    <s v="โครงการปกติ 2567"/>
    <s v="v3_020301V02"/>
    <x v="2"/>
    <x v="0"/>
    <m/>
  </r>
  <r>
    <s v="ปง 0008-67-0006"/>
    <s v="โครงการเสริมสร้างความรู้ ความเข้าใจ ความเสี่ยงด้าน ML/TF/PF แก่องค์กรไม่แสวงหากำไร"/>
    <s v="โครงการเสริมสร้างความรู้ ความเข้าใจ ความเสี่ยงด้าน ML/TF/PF แก่องค์กรไม่แสวงหากำไร"/>
    <s v="ด้านความมั่นคง"/>
    <n v="2567"/>
    <s v="ตุลาคม 2566"/>
    <s v="กันยายน 2567"/>
    <s v="กองความร่วมมือและพัฒนามาตรฐาน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7"/>
    <s v="v3_020301V01"/>
    <x v="1"/>
    <x v="0"/>
    <m/>
  </r>
  <r>
    <s v="กต 0805-67-0001"/>
    <s v="จำนวนสนธิสัญญา อนุสัญญา พิธีสาร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าตรฐานสากลและพันธกรณีระหว่างประเทศ"/>
    <s v="จำนวนสนธิสัญญา อนุสัญญา พิธีสาร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าตรฐานสากลและพันธกรณีระหว่างประเทศ"/>
    <s v="ด้านความมั่นคง"/>
    <n v="2567"/>
    <s v="ตุลาคม 2566"/>
    <s v="กันยายน 2567"/>
    <s v="กองสนธิสัญญา"/>
    <s v="กรมสนธิสัญญาและกฎหมาย"/>
    <x v="2"/>
    <s v="กระทรวงการต่างประเทศ"/>
    <s v="โครงการปกติ 2567"/>
    <s v="v3_020301V02"/>
    <x v="2"/>
    <x v="0"/>
    <m/>
  </r>
  <r>
    <s v="กต 1002-68-0002"/>
    <s v="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"/>
    <s v="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"/>
    <s v="ด้านความมั่นคง"/>
    <n v="2568"/>
    <s v="ตุลาคม 2567"/>
    <s v="กันยายน 2568"/>
    <s v="กองการสังคม"/>
    <s v="กรมองค์การระหว่างประเทศ"/>
    <x v="24"/>
    <s v="กระทรวงการต่างประเทศ"/>
    <s v="โครงการปกติ 2568"/>
    <s v="v3_020301V02"/>
    <x v="2"/>
    <x v="0"/>
    <m/>
  </r>
  <r>
    <s v="กต 1004-68-0003"/>
    <s v="การเข้าร่วมการประชุมระดับสูงในช่วงสัปดาห์ผู้นำ (High-level Week) การประชุมสมัชชาสหประชาชาติ สมัยสามัญ ครั้งที่ ๘๐ (UNGA80)"/>
    <s v="การเข้าร่วมการประชุมระดับสูงในช่วงสัปดาห์ผู้นำ (High-level Week) การประชุมสมัชชาสหประชาชาติ สมัยสามัญ ครั้งที่ ๘๐ (UNGA80)"/>
    <s v="ด้านความมั่นคง"/>
    <n v="2568"/>
    <s v="กรกฎาคม 2568"/>
    <s v="กันยายน 2568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8"/>
    <s v="v3_020301V02"/>
    <x v="7"/>
    <x v="0"/>
    <m/>
  </r>
  <r>
    <s v="ปง 0009-68-0010"/>
    <s v="การจัดทำมาตรการเชิงรุกในการป้องกันอาชญากรรมที่มีความเสี่ยงสูง"/>
    <s v="การจัดทำมาตรการเชิงรุกในการป้องกันอาชญากรรมที่มีความเสี่ยงสูง"/>
    <s v="ด้านความมั่นคง"/>
    <n v="2568"/>
    <s v="ตุลาคม 2567"/>
    <s v="กันยายน 2568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8"/>
    <s v="v3_020301V01"/>
    <x v="1"/>
    <x v="0"/>
    <m/>
  </r>
  <r>
    <s v="กต 1202-68-0008"/>
    <s v="การจัดทำวาระสีเขียวของอาเซียน"/>
    <s v="การจัดทำวาระสีเขียวของอาเซียน"/>
    <s v="ด้านความมั่นคง"/>
    <n v="2568"/>
    <s v="ตุลาคม 2567"/>
    <s v="กันยายน 2568"/>
    <s v="กองยุทธศาสตร์และความร่วมมืออาเซียน"/>
    <s v="กรมอาเซียน"/>
    <x v="33"/>
    <s v="กระทรวงการต่างประเทศ"/>
    <s v="โครงการปกติ 2568"/>
    <s v="v3_020301V02"/>
    <x v="7"/>
    <x v="0"/>
    <m/>
  </r>
  <r>
    <s v="กต 1002-68-0009"/>
    <s v="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"/>
    <s v="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"/>
    <s v="ด้านความมั่นคง"/>
    <n v="2568"/>
    <s v="มกราคม 2568"/>
    <s v="มีนาคม 2568"/>
    <s v="กองการสังคม"/>
    <s v="กรมองค์การระหว่างประเทศ"/>
    <x v="24"/>
    <s v="กระทรวงการต่างประเทศ"/>
    <s v="โครงการปกติ 2568"/>
    <s v="v3_020301V02"/>
    <x v="2"/>
    <x v="0"/>
    <m/>
  </r>
  <r>
    <s v="รง 0210-68-0003"/>
    <s v="การเจรจาและการประชุมนานาชาติ"/>
    <s v="การเจรจาและการประชุมนานาชาติ"/>
    <s v="ด้านความมั่นคง"/>
    <n v="2568"/>
    <s v="ตุลาคม 2567"/>
    <s v="กันยายน 2568"/>
    <s v="สำนักประสานความร่วมมือระหว่างประเทศ"/>
    <s v="สำนักงานปลัดกระทรวงแรงงาน"/>
    <x v="23"/>
    <s v="กระทรวงแรงงาน"/>
    <s v="โครงการปกติ 2568"/>
    <s v="v3_020301V02"/>
    <x v="7"/>
    <x v="2"/>
    <m/>
  </r>
  <r>
    <s v="กต 1004-68-0006"/>
    <s v="การชำระค่าบำรุงตามพันธกรณีและการมอบเงินอุดหนุนโดยสมัครใจของไทยให้แก่องค์การระหว่างประเทศ ประจำปี ๒๕๖๘"/>
    <s v="การชำระค่าบำรุงตามพันธกรณีและการมอบเงินอุดหนุนโดยสมัครใจของไทยให้แก่องค์การระหว่างประเทศ ประจำปี ๒๕๖๘"/>
    <s v="ด้านความมั่นคง"/>
    <n v="2568"/>
    <s v="มกราคม 2568"/>
    <s v="กันยายน 2568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8"/>
    <s v="v3_020301V02"/>
    <x v="7"/>
    <x v="0"/>
    <m/>
  </r>
  <r>
    <s v="กต 1002-68-0011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ด้านความมั่นคง"/>
    <n v="2568"/>
    <s v="มกราคม 2568"/>
    <s v="กันยายน 2568"/>
    <s v="กองการสังคม"/>
    <s v="กรมองค์การระหว่างประเทศ"/>
    <x v="24"/>
    <s v="กระทรวงการต่างประเทศ"/>
    <s v="โครงการปกติ 2568"/>
    <s v="v3_020301V02"/>
    <x v="7"/>
    <x v="0"/>
    <m/>
  </r>
  <r>
    <s v="กต 1604-68-0005"/>
    <s v="การดำเนินงานความร่วมมือด้านการบริหารทุนรับจากต่างประเทศ "/>
    <s v="การดำเนินงานความร่วมมือด้านการบริหารทุนรับจากต่างประเทศ "/>
    <s v="ด้านการพัฒนาและเสริมสร้างศักยภาพทรัพยากรมนุษย์"/>
    <n v="2568"/>
    <s v="ตุลาคม 2567"/>
    <s v="กันยายน 2568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x v="25"/>
    <s v="กระทรวงการต่างประเทศ"/>
    <s v="โครงการปกติ 2568"/>
    <s v="v3_020301V02"/>
    <x v="2"/>
    <x v="0"/>
    <m/>
  </r>
  <r>
    <s v="กต 1002-68-0010"/>
    <s v="การดำเนินงานภายใต้กลไก Universal Periodic Review (UPR) "/>
    <s v="การดำเนินงานภายใต้กลไก Universal Periodic Review (UPR) "/>
    <s v="ด้านความมั่นคง"/>
    <n v="2568"/>
    <s v="มกราคม 2568"/>
    <s v="กันยายน 2568"/>
    <s v="กองการสังคม"/>
    <s v="กรมองค์การระหว่างประเทศ"/>
    <x v="24"/>
    <s v="กระทรวงการต่างประเทศ"/>
    <s v="โครงการปกติ 2568"/>
    <s v="v3_020301V02"/>
    <x v="7"/>
    <x v="0"/>
    <m/>
  </r>
  <r>
    <s v="กต 0501-68-0010"/>
    <s v="การเตรียมความพร้อมหน่วยงานไทยเพื่อปรับตัวต่อมาตรการ European Green Deal ของสหภาพยุโรป"/>
    <s v="การเตรียมความพร้อมหน่วยงานไทยเพื่อปรับตัวต่อมาตรการ European Green Deal ของสหภาพยุโรป"/>
    <s v="ด้านความมั่นคง"/>
    <n v="2568"/>
    <s v="ตุลาคม 2567"/>
    <s v="กันยายน 2568"/>
    <s v="สำนักงานเลขานุการกรม"/>
    <s v="กรมยุโรป"/>
    <x v="31"/>
    <s v="กระทรวงการต่างประเทศ"/>
    <s v="โครงการปกติ 2568"/>
    <s v="v3_020301V02"/>
    <x v="2"/>
    <x v="0"/>
    <m/>
  </r>
  <r>
    <s v="กต 1005-68-0004"/>
    <s v="การประชุม OEWG on Further Practical Measures for the Prevention of an Arms Race in Outer Space"/>
    <s v="การประชุม OEWG on Further Practical Measures for the Prevention of an Arms Race in Outer Space"/>
    <s v="ด้านความมั่นคง"/>
    <n v="2568"/>
    <s v="เมษายน 2568"/>
    <s v="กันยายน 2568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8"/>
    <s v="v3_020301V02"/>
    <x v="7"/>
    <x v="0"/>
    <m/>
  </r>
  <r>
    <s v="กต 1404-68-0006"/>
    <s v="การประชุมเจ้าหน้าที่อาวุโส SOM ไทย-แอฟริกาใต้ ครั้งที่ 8 ที่แอฟริกาใต้"/>
    <s v="การประชุมเจ้าหน้าที่อาวุโส SOM ไทย-แอฟริกาใต้ ครั้งที่ 8 ที่แอฟริกาใต้"/>
    <s v="ด้านความมั่นคง"/>
    <n v="2568"/>
    <s v="ตุลาคม 2567"/>
    <s v="กันยายน 2568"/>
    <s v="กองแอฟริกา"/>
    <s v="กรมเอเชียใต้ ตะวันออกกลาง และแอฟริกา"/>
    <x v="35"/>
    <s v="กระทรวงการต่างประเทศ"/>
    <s v="โครงการปกติ 2568"/>
    <s v="v3_020301V02"/>
    <x v="2"/>
    <x v="2"/>
    <m/>
  </r>
  <r>
    <s v="กต 1005-68-0002"/>
    <s v="การประชุมรัฐสมาชิกของคณะกรรมการว่าด้วยการใช้อวกาศส่วนนอกในทางสันติ (Committee on the Peaceful Uses of Outer Space: COPUOS) ครั้งที่ ๖๘"/>
    <s v="การประชุมรัฐสมาชิกของคณะกรรมการว่าด้วยการใช้อวกาศส่วนนอกในทางสันติ (Committee on the Peaceful Uses of Outer Space: COPUOS) ครั้งที่ ๖๘"/>
    <s v="ด้านความมั่นคง"/>
    <n v="2568"/>
    <s v="เมษายน 2568"/>
    <s v="มิถุนายน 2568"/>
    <s v="กองสันติภาพ ความมั่นคงและการลดอาวุธ"/>
    <s v="กรมองค์การระหว่างประเทศ"/>
    <x v="24"/>
    <s v="กระทรวงการต่างประเทศ"/>
    <s v="โครงการปกติ 2568"/>
    <s v="v3_020301V02"/>
    <x v="7"/>
    <x v="0"/>
    <m/>
  </r>
  <r>
    <s v="ปง 0009-68-0012"/>
    <s v="การประสานความร่วมมือเชิงรุกและการตอบสนองข้อมูลด้านการกำกับตรวจสอบ"/>
    <s v="การประสานความร่วมมือเชิงรุกและการตอบสนองข้อมูลด้านการกำกับตรวจสอบ"/>
    <s v="ด้านความมั่นคง"/>
    <n v="2568"/>
    <s v="ตุลาคม 2567"/>
    <s v="กันยายน 2568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8"/>
    <s v="v3_020301V01"/>
    <x v="1"/>
    <x v="0"/>
    <m/>
  </r>
  <r>
    <s v="กต 1002-68-0005"/>
    <s v="การผลักดันนโยบายการทูตสาธารณสุขและการดำเนินแผนยุทธศาสตร์สุขภาพโลกของประเทศไทย"/>
    <s v="การผลักดันนโยบายการทูตสาธารณสุขและการดำเนินแผนยุทธศาสตร์สุขภาพโลกของประเทศไทย"/>
    <s v="ด้านความมั่นคง"/>
    <n v="2568"/>
    <s v="ตุลาคม 2567"/>
    <s v="มิถุนายน 2568"/>
    <s v="กองการสังคม"/>
    <s v="กรมองค์การระหว่างประเทศ"/>
    <x v="24"/>
    <s v="กระทรวงการต่างประเทศ"/>
    <s v="โครงการปกติ 2568"/>
    <s v="v3_020301V02"/>
    <x v="7"/>
    <x v="0"/>
    <m/>
  </r>
  <r>
    <s v="คค 0203-68-0002"/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ด้านการสร้างความสามารถในการแข่งขัน"/>
    <n v="2568"/>
    <s v="ตุลาคม 2567"/>
    <s v="กันยายน 2568"/>
    <s v="กองการต่างประเทศ"/>
    <s v="สำนักงานปลัดกระทรวงคมนาคม"/>
    <x v="26"/>
    <s v="กระทรวงคมนาคม"/>
    <s v="โครงการปกติ 2568"/>
    <s v="v3_020301V02"/>
    <x v="7"/>
    <x v="2"/>
    <m/>
  </r>
  <r>
    <s v="กต 1004-68-0004"/>
    <s v="การส่งข้าราชการเข้าร่วมในช่วงการประชุมสมัยหลักของการประชุมสมัชชาสหประชาชาติ สมัยสามัญ ครั้งที่ ๘๐ (UNGA80)"/>
    <s v="การส่งข้าราชการเข้าร่วมในช่วงการประชุมสมัยหลักของการประชุมสมัชชาสหประชาชาติ สมัยสามัญ ครั้งที่ ๘๐ (UNGA80)"/>
    <s v="ด้านความมั่นคง"/>
    <n v="2568"/>
    <s v="สิงหาคม 2568"/>
    <s v="กันยายน 2568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8"/>
    <s v="v3_020301V02"/>
    <x v="7"/>
    <x v="0"/>
    <m/>
  </r>
  <r>
    <s v="กต 1004-68-0005"/>
    <s v="การส่งเยาวชนเพื่อเข้าร่วมองค์ประกอบคณะผู้แทนไทยในการประชุมสมัชชาสหประชาชาติ สมัยสามัญ ครั้งที่ ๘๐ (UNGA80)"/>
    <s v="การส่งเยาวชนเพื่อเข้าร่วมองค์ประกอบคณะผู้แทนไทยในการประชุมสมัชชาสหประชาชาติ สมัยสามัญ ครั้งที่ ๘๐ (UNGA80)"/>
    <s v="ด้านความมั่นคง"/>
    <n v="2568"/>
    <s v="กรกฎาคม 2568"/>
    <s v="กันยายน 2568"/>
    <s v="กองงานบริหารองค์การระหว่างประเทศ"/>
    <s v="กรมองค์การระหว่างประเทศ"/>
    <x v="24"/>
    <s v="กระทรวงการต่างประเทศ"/>
    <s v="โครงการปกติ 2568"/>
    <s v="v3_020301V02"/>
    <x v="7"/>
    <x v="0"/>
    <m/>
  </r>
  <r>
    <s v="กต 0501-68-0009"/>
    <s v="การเสริมสร้างความเข้าใจกับหน่วยงานไทยและฝ่ายสหภาพยุโรปในประเด็นการต่อต้านการทำประมงผิดกฎหมาย ขาดการรายงาน และไร้การควบคุม  (Illegal, Unreported and Unregulated: IUU) และกฎหมายประมงไทย"/>
    <s v="การเสริมสร้างความเข้าใจกับหน่วยงานไทยและฝ่ายสหภาพยุโรปในประเด็นการต่อต้านการทำประมงผิดกฎหมาย ขาดการรายงาน และไร้การควบคุม  (Illegal, Unreported and Unregulated: IUU) และกฎหมายประมงไทย"/>
    <s v="ด้านความมั่นคง"/>
    <n v="2568"/>
    <s v="ตุลาคม 2567"/>
    <s v="กันยายน 2568"/>
    <s v="สำนักงานเลขานุการกรม"/>
    <s v="กรมยุโรป"/>
    <x v="31"/>
    <s v="กระทรวงการต่างประเทศ"/>
    <s v="โครงการปกติ 2568"/>
    <s v="v3_020301V02"/>
    <x v="2"/>
    <x v="0"/>
    <m/>
  </r>
  <r>
    <s v="กต 1002-68-0007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ด้านการพัฒนาและเสริมสร้างศักยภาพทรัพยากรมนุษย์"/>
    <n v="2568"/>
    <s v="ตุลาคม 2567"/>
    <s v="กันยายน 2568"/>
    <s v="กองการสังคม"/>
    <s v="กรมองค์การระหว่างประเทศ"/>
    <x v="24"/>
    <s v="กระทรวงการต่างประเทศ"/>
    <s v="โครงการปกติ 2568"/>
    <s v="v3_020301V01"/>
    <x v="4"/>
    <x v="0"/>
    <m/>
  </r>
  <r>
    <s v="กต 1002-68-0008"/>
    <s v="กิจกรรมส่งเสริมความร่วมมือกับกลไกระหว่างประเทศด้าน สิทธิมนุษยชน"/>
    <s v="กิจกรรมส่งเสริมความร่วมมือกับกลไกระหว่างประเทศด้าน สิทธิมนุษยชน"/>
    <s v="ด้านความมั่นคง"/>
    <n v="2568"/>
    <s v="ตุลาคม 2567"/>
    <s v="มีนาคม 2568"/>
    <s v="กองการสังคม"/>
    <s v="กรมองค์การระหว่างประเทศ"/>
    <x v="24"/>
    <s v="กระทรวงการต่างประเทศ"/>
    <s v="โครงการปกติ 2568"/>
    <s v="v3_020301V02"/>
    <x v="7"/>
    <x v="0"/>
    <m/>
  </r>
  <r>
    <s v="อก 0710-68-0002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ด้านการสร้างความสามารถในการแข่งขัน"/>
    <n v="2568"/>
    <s v="ตุลาคม 2567"/>
    <s v="กันยายน 2568"/>
    <s v="กองบริหารมาตรฐานระหว่างประเทศ"/>
    <s v="สำนักงานมาตรฐานผลิตภัณฑ์อุตสาหกรรม"/>
    <x v="19"/>
    <s v="กระทรวงอุตสาหกรรม"/>
    <s v="โครงการปกติ 2568"/>
    <s v="v3_020301V02"/>
    <x v="7"/>
    <x v="0"/>
    <m/>
  </r>
  <r>
    <s v="คค 0211-68-0002"/>
    <s v="ค่าฝึกซ้อมการค้นหาและช่วยเหลืออากาศยานประสบภัย (Search and Rescue Exercise: SAREX)"/>
    <s v="ค่าฝึกซ้อมการค้นหาและช่วยเหลืออากาศยานประสบภัย (Search and Rescue Exercise: SAREX)"/>
    <s v="ด้านการปรับสมดุลและพัฒนาระบบการบริหารจัดการภาครัฐ"/>
    <n v="2568"/>
    <s v="มีนาคม 2568"/>
    <s v="สิงหาคม 2568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8"/>
    <s v="v3_020301V03"/>
    <x v="6"/>
    <x v="0"/>
    <m/>
  </r>
  <r>
    <s v="คค 0211-68-0001"/>
    <s v="ค่าฝึกซ้อมร่วมกับเรือโดยสาร (Passenger Ship Training) กรณีเรือประสบภัย"/>
    <s v="ค่าฝึกซ้อมร่วมกับเรือโดยสาร (Passenger Ship Training) กรณีเรือประสบภัย"/>
    <s v="ด้านการปรับสมดุลและพัฒนาระบบการบริหารจัดการภาครัฐ"/>
    <n v="2568"/>
    <s v="มีนาคม 2568"/>
    <s v="มีนาคม 2568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8"/>
    <s v="v3_020301V03"/>
    <x v="6"/>
    <x v="0"/>
    <m/>
  </r>
  <r>
    <s v="ศร0010-68-0040"/>
    <s v="โครงการการจัดการประชุมนานาชาติเนื่องในโอกาส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"/>
    <s v="โครงการการจัดการประชุมนานาชาติเนื่องในโอกาส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"/>
    <s v="ด้านความมั่นคง"/>
    <n v="2568"/>
    <s v="ตุลาคม 2567"/>
    <s v="กันยายน 2568"/>
    <m/>
    <s v="สำนักงานศาลรัฐธรรมนูญ"/>
    <x v="14"/>
    <s v="ศาล"/>
    <s v="โครงการปกติ 2568"/>
    <s v="v3_020301V03"/>
    <x v="0"/>
    <x v="0"/>
    <m/>
  </r>
  <r>
    <s v="ศร0010-68-0034"/>
    <s v="โครงการ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โครงการ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ด้านความมั่นคง"/>
    <n v="2568"/>
    <s v="ตุลาคม 2567"/>
    <s v="กันยายน 2568"/>
    <m/>
    <s v="สำนักงานศาลรัฐธรรมนูญ"/>
    <x v="14"/>
    <s v="ศาล"/>
    <s v="โครงการปกติ 2568"/>
    <s v="v3_020301V03"/>
    <x v="0"/>
    <x v="0"/>
    <m/>
  </r>
  <r>
    <s v="กต 1102-68-0004"/>
    <s v="โครงการการสร้างความเข้าใจกับสหรัฐอเมริกาเกี่ยวกับการแก้ไขปัญหาการค้ามนุษย์ของไทย"/>
    <s v="โครงการการสร้างความเข้าใจกับสหรัฐอเมริกาเกี่ยวกับการแก้ไขปัญหาการค้ามนุษย์ของไทย"/>
    <s v="ด้านการสร้างโอกาสและความเสมอภาคทางสังคม"/>
    <n v="2568"/>
    <s v="ตุลาคม 2567"/>
    <s v="กันยายน 2568"/>
    <s v="กองอเมริกาเหนือ"/>
    <s v="กรมอเมริกาและแปซิฟิกใต้"/>
    <x v="30"/>
    <s v="กระทรวงการต่างประเทศ"/>
    <s v="โครงการปกติ 2568"/>
    <s v="v3_020301V03"/>
    <x v="0"/>
    <x v="0"/>
    <m/>
  </r>
  <r>
    <s v="ปง 0009-68-0014"/>
    <s v="โครงการกำกับดูแลนิติบุคคลให้สอดคล้องกับมาตรฐานสากล"/>
    <s v="โครงการกำกับดูแลนิติบุคคลให้สอดคล้องกับมาตรฐานสากล"/>
    <s v="ด้านความมั่นคง"/>
    <n v="2568"/>
    <s v="ตุลาคม 2567"/>
    <s v="กันยายน 2568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8"/>
    <s v="v3_020301V01"/>
    <x v="1"/>
    <x v="0"/>
    <m/>
  </r>
  <r>
    <s v="กค 0513(ส)-68-0002"/>
    <s v="โครงการความร่วมมือด้านการศุลกากร การตรวจคนเข้าเมือง และการกักกัน (CIQ)  ภายใต้แผนงาน IMT-GT"/>
    <s v="โครงการความร่วมมือด้านการศุลกากร การตรวจคนเข้าเมือง และการกักกัน (CIQ)  ภายใต้แผนงาน IMT-GT"/>
    <s v="ด้านความมั่นคง"/>
    <n v="2568"/>
    <s v="ตุลาคม 2567"/>
    <s v="กันยายน 2568"/>
    <s v="สำนักงานศุลกากรภาคที่ 4 (ศภ.4)"/>
    <s v="กรมศุลกากร"/>
    <x v="0"/>
    <s v="กระทรวงการคลัง"/>
    <s v="โครงการปกติ 2568"/>
    <s v="v3_020301V02"/>
    <x v="7"/>
    <x v="0"/>
    <m/>
  </r>
  <r>
    <s v="ศป 0019-68-0001"/>
    <s v="โครงการความร่วมมือทางการศาลและวิชาการกับต่างประเทศ"/>
    <s v="โครงการความร่วมมือทางการศาลและวิชาการกับต่างประเทศ"/>
    <s v="ด้านความมั่นคง"/>
    <n v="2568"/>
    <s v="ตุลาคม 2567"/>
    <s v="กันยายน 2568"/>
    <s v="สำนักบริหารยุทธศาสตร์"/>
    <s v="สำนักงานศาลปกครอง"/>
    <x v="38"/>
    <s v="ศาล"/>
    <s v="โครงการปกติ 2568"/>
    <s v="v3_020301V03"/>
    <x v="0"/>
    <x v="0"/>
    <m/>
  </r>
  <r>
    <s v="ศธ 0604-68-0009"/>
    <s v="โครงการเงินอุดหนุนค่าบำรุงสมาชิกวิทยาลัยนักบริหารการศึกษาช่างเทคนิคแผนโคลัมโบ "/>
    <s v="โครงการเงินอุดหนุนค่าบำรุงสมาชิกวิทยาลัยนักบริหารการศึกษาช่างเทคนิคแผนโคลัมโบ "/>
    <s v="ด้านการสร้างความสามารถในการแข่งขัน"/>
    <n v="2568"/>
    <s v="ตุลาคม 2567"/>
    <s v="กันยายน 2568"/>
    <s v="สำนักนโยบายและแผนการอาชีวศึกษา"/>
    <s v="สำนักงานคณะกรรมการการอาชีวศึกษา"/>
    <x v="8"/>
    <s v="กระทรวงศึกษาธิการ"/>
    <s v="โครงการปกติ 2568"/>
    <s v="v3_020301V02"/>
    <x v="2"/>
    <x v="0"/>
    <m/>
  </r>
  <r>
    <s v="รง 0210-68-0004"/>
    <s v="โครงการจัดจ้างที่ปรึกษาเพื่อจัดทำรายงานการอนุวัติการอนุสัญญาองค์การแรงงานระหว่างประเทศ "/>
    <s v="โครงการจัดจ้างที่ปรึกษาเพื่อจัดทำรายงานการอนุวัติการอนุสัญญาองค์การแรงงานระหว่างประเทศ "/>
    <s v="ด้านการปรับสมดุลและพัฒนาระบบการบริหารจัดการภาครัฐ"/>
    <n v="2568"/>
    <s v="ตุลาคม 2567"/>
    <s v="กันยายน 2568"/>
    <s v="สำนักประสานความร่วมมือระหว่างประเทศ"/>
    <s v="สำนักงานปลัดกระทรวงแรงงาน"/>
    <x v="23"/>
    <s v="กระทรวงแรงงาน"/>
    <s v="โครงการปกติ 2568"/>
    <s v="v3_020301V03"/>
    <x v="6"/>
    <x v="0"/>
    <m/>
  </r>
  <r>
    <s v="ปง 0009-68-0009"/>
    <s v="โครงการจ้างที่ปรึกษา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5 - 2570"/>
    <s v="โครงการจ้างที่ปรึกษา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5 - 2570"/>
    <s v="ด้านความมั่นคง"/>
    <n v="2568"/>
    <s v="ตุลาคม 2567"/>
    <s v="กันยายน 2568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8"/>
    <s v="v3_020301V01"/>
    <x v="1"/>
    <x v="0"/>
    <m/>
  </r>
  <r>
    <s v="ปง 0009-68-0013"/>
    <s v="โครง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ตามหลักความเสี่ยง"/>
    <s v="โครง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ตามหลักความเสี่ยง"/>
    <s v="ด้านความมั่นคง"/>
    <n v="2568"/>
    <s v="ตุลาคม 2567"/>
    <s v="กันยายน 2568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8"/>
    <s v="v3_020301V01"/>
    <x v="1"/>
    <x v="0"/>
    <m/>
  </r>
  <r>
    <s v="ศร0010-68-0033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ด้านความมั่นคง"/>
    <n v="2568"/>
    <s v="ตุลาคม 2567"/>
    <s v="กันยายน 2568"/>
    <m/>
    <s v="สำนักงานศาลรัฐธรรมนูญ"/>
    <x v="14"/>
    <s v="ศาล"/>
    <s v="โครงการปกติ 2568"/>
    <s v="v3_020301V03"/>
    <x v="0"/>
    <x v="0"/>
    <m/>
  </r>
  <r>
    <s v="คค 0211-68-0004"/>
    <s v="โครงการฝึกอบรมตามมาตรฐานขององค์การการบินพลเรือนระหว่างประเทศ (ICAO)"/>
    <s v="โครงการฝึกอบรมตามมาตรฐานขององค์การการบินพลเรือนระหว่างประเทศ (ICAO)"/>
    <s v="ด้านการปรับสมดุลและพัฒนาระบบการบริหารจัดการภาครัฐ"/>
    <n v="2568"/>
    <s v="มกราคม 2568"/>
    <s v="มิถุนายน 2568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8"/>
    <s v="v3_020301V03"/>
    <x v="6"/>
    <x v="0"/>
    <m/>
  </r>
  <r>
    <s v="คค 0211-68-0003"/>
    <s v="โครงการฝึกอบรมตามมาตรฐานขององค์การทางทะเลระหว่างประเทศ (IMO)"/>
    <s v="โครงการฝึกอบรมตามมาตรฐานขององค์การทางทะเลระหว่างประเทศ (IMO)"/>
    <s v="ด้านการปรับสมดุลและพัฒนาระบบการบริหารจัดการภาครัฐ"/>
    <n v="2568"/>
    <s v="ตุลาคม 2567"/>
    <s v="กันยายน 2568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x v="26"/>
    <s v="กระทรวงคมนาคม"/>
    <s v="โครงการปกติ 2568"/>
    <s v="v3_020301V03"/>
    <x v="6"/>
    <x v="0"/>
    <m/>
  </r>
  <r>
    <s v="รง 0504-68-0011"/>
    <s v="โครงการยกระดับความร่วมมือด้านความปลอดภัยและอาชีวอนามัยระหว่างประเทศ เพื่อเป็นหุ้นส่วนการพัฒนาที่ยั่งยืน"/>
    <s v="โครงการยกระดับความร่วมมือด้านความปลอดภัยและอาชีวอนามัยระหว่างประเทศ เพื่อเป็นหุ้นส่วนการพัฒนาที่ยั่งยืน"/>
    <s v="ด้านการสร้างโอกาสและความเสมอภาคทางสังคม"/>
    <n v="2568"/>
    <s v="ตุลาคม 2567"/>
    <s v="กันยายน 2568"/>
    <s v="กองความปลอดภัยแรงงาน"/>
    <s v="กรมสวัสดิการและคุ้มครองแรงงาน"/>
    <x v="16"/>
    <s v="กระทรวงแรงงาน"/>
    <s v="ปรับปรุงข้อเสนอโครงการ 2568"/>
    <s v="v3_020301V02"/>
    <x v="7"/>
    <x v="0"/>
    <m/>
  </r>
  <r>
    <s v="ปง 0009-68-0011"/>
    <s v="โครงการแลกเปลี่ยนข้อมูลการข่าวและการประสานงานเพื่อต่อต้านการฟอกเงินการสนับสนุนทางการเงินแก่การก่อการร้ายและการแพร่ขยายอาวุธที่มีอานุภาพทำลายล้างสูงที่มีประสิทธิผล"/>
    <s v="โครงการแลกเปลี่ยนข้อมูลการข่าวและการประสานงานเพื่อต่อต้านการฟอกเงินการสนับสนุนทางการเงินแก่การก่อการร้ายและการแพร่ขยายอาวุธที่มีอานุภาพทำลายล้างสูงที่มีประสิทธิผล"/>
    <s v="ด้านความมั่นคง"/>
    <n v="2568"/>
    <s v="ตุลาคม 2567"/>
    <s v="กันยายน 2568"/>
    <s v="กองนโยบายและยุทธศาสตร์"/>
    <s v="สำนักงานป้องกันและปราบปรามการฟอกเงิน"/>
    <x v="1"/>
    <s v="หน่วยงานขึ้นตรงต่อนายกรัฐมนตรี"/>
    <s v="โครงการปกติ 2568"/>
    <s v="v3_020301V01"/>
    <x v="1"/>
    <x v="0"/>
    <m/>
  </r>
  <r>
    <s v="วธ 0206-68-0010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จัดงาน Thailand’s Creative Cities Showcase : ส่งเสริมศักยภาพของเมืองด้วยทุนทางวัฒนธรรมและเชื่อมโยงเครือข่ายเมืองสร้างสรรค์ของยูเนสโกในประเทศไทย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จัดงาน Thailand’s Creative Cities Showcase : ส่งเสริมศักยภาพของเมืองด้วยทุนทางวัฒนธรรมและเชื่อมโยงเครือข่ายเมืองสร้างสรรค์ของยูเนสโกในประเทศไทย"/>
    <s v="ด้านความมั่นคง"/>
    <n v="2568"/>
    <s v="ตุลาคม 2567"/>
    <s v="กันยายน 2568"/>
    <s v="กองการต่างประเทศ"/>
    <s v="สำนักงานปลัดกระทรวงวัฒนธรรม"/>
    <x v="43"/>
    <s v="กระทรวงวัฒนธรรม"/>
    <s v="โครงการปกติ 2568"/>
    <s v="v3_020301V03"/>
    <x v="0"/>
    <x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">
  <r>
    <s v="0F00"/>
    <s v="(blank)"/>
    <x v="0"/>
    <s v="มี"/>
  </r>
  <r>
    <s v="0F00"/>
    <s v="(blank)"/>
    <x v="1"/>
    <s v="มี"/>
  </r>
  <r>
    <s v="0F00"/>
    <s v="(blank)"/>
    <x v="2"/>
    <s v="มี"/>
  </r>
  <r>
    <s v="0F00"/>
    <s v="(blank)"/>
    <x v="3"/>
    <s v="มี"/>
  </r>
  <r>
    <s v="0F00"/>
    <s v="(blank)"/>
    <x v="4"/>
    <s v="มี"/>
  </r>
  <r>
    <s v="0F00"/>
    <s v="(blank)"/>
    <x v="5"/>
    <s v="มี"/>
  </r>
  <r>
    <s v="0F00"/>
    <s v="(blank)"/>
    <x v="6"/>
    <s v="มี"/>
  </r>
  <r>
    <s v="0F00"/>
    <s v="(blank)"/>
    <x v="7"/>
    <s v="มี"/>
  </r>
  <r>
    <s v="0F00"/>
    <s v="(blank)"/>
    <x v="8"/>
    <s v="มี"/>
  </r>
  <r>
    <s v="v3_020301V01F01"/>
    <s v="รอง"/>
    <x v="9"/>
    <s v="มี"/>
  </r>
  <r>
    <s v="v3_020301V01F01"/>
    <s v="รอง"/>
    <x v="10"/>
    <s v="มี"/>
  </r>
  <r>
    <s v="v3_020301V01F01"/>
    <s v="รอง"/>
    <x v="11"/>
    <s v="มี"/>
  </r>
  <r>
    <s v="v3_020301V01F01"/>
    <s v="รอง"/>
    <x v="12"/>
    <s v="ไม่มี"/>
  </r>
  <r>
    <s v="v3_020301V01F01"/>
    <s v="รอง"/>
    <x v="13"/>
    <s v="ไม่มี"/>
  </r>
  <r>
    <s v="v3_020301V01F01"/>
    <s v="รอง"/>
    <x v="14"/>
    <s v="ไม่มี"/>
  </r>
  <r>
    <s v="v3_020301V01F01"/>
    <s v="รอง"/>
    <x v="15"/>
    <s v="ไม่มี"/>
  </r>
  <r>
    <s v="v3_020301V01F01"/>
    <s v="หลัก"/>
    <x v="16"/>
    <s v="มี"/>
  </r>
  <r>
    <s v="v3_020301V01F01"/>
    <s v="หลัก"/>
    <x v="17"/>
    <s v="มี"/>
  </r>
  <r>
    <s v="v3_020301V01F01"/>
    <s v="หลัก"/>
    <x v="11"/>
    <s v="มี"/>
  </r>
  <r>
    <s v="v3_020301V01F01"/>
    <s v="หลัก"/>
    <x v="18"/>
    <s v="มี"/>
  </r>
  <r>
    <s v="v3_020301V01F01"/>
    <s v="หลัก"/>
    <x v="19"/>
    <s v="มี"/>
  </r>
  <r>
    <s v="v3_020301V01F01"/>
    <s v="หลัก"/>
    <x v="20"/>
    <s v="มี"/>
  </r>
  <r>
    <s v="v3_020301V01F01"/>
    <s v="หลัก"/>
    <x v="21"/>
    <s v="มี"/>
  </r>
  <r>
    <s v="v3_020301V01F01"/>
    <s v="หลัก"/>
    <x v="22"/>
    <s v="มี"/>
  </r>
  <r>
    <s v="v3_020301V01F01"/>
    <s v="หลัก"/>
    <x v="23"/>
    <s v="มี"/>
  </r>
  <r>
    <s v="v3_020301V01F01"/>
    <s v="หลัก"/>
    <x v="8"/>
    <s v="มี"/>
  </r>
  <r>
    <s v="v3_020301V01F01"/>
    <s v="หลัก"/>
    <x v="24"/>
    <s v="มี"/>
  </r>
  <r>
    <s v="v3_020301V01F02"/>
    <s v="รอง"/>
    <x v="11"/>
    <s v="มี"/>
  </r>
  <r>
    <s v="v3_020301V01F02"/>
    <s v="รอง"/>
    <x v="12"/>
    <s v="ไม่มี"/>
  </r>
  <r>
    <s v="v3_020301V01F02"/>
    <s v="รอง"/>
    <x v="14"/>
    <s v="ไม่มี"/>
  </r>
  <r>
    <s v="v3_020301V01F02"/>
    <s v="รอง"/>
    <x v="22"/>
    <s v="ไม่มี"/>
  </r>
  <r>
    <s v="v3_020301V01F02"/>
    <s v="หลัก"/>
    <x v="17"/>
    <s v="มี"/>
  </r>
  <r>
    <s v="v3_020301V01F02"/>
    <s v="หลัก"/>
    <x v="11"/>
    <s v="มี"/>
  </r>
  <r>
    <s v="v3_020301V01F02"/>
    <s v="หลัก"/>
    <x v="19"/>
    <s v="มี"/>
  </r>
  <r>
    <s v="v3_020301V01F02"/>
    <s v="หลัก"/>
    <x v="20"/>
    <s v="มี"/>
  </r>
  <r>
    <s v="v3_020301V01F02"/>
    <s v="หลัก"/>
    <x v="8"/>
    <s v="มี"/>
  </r>
  <r>
    <s v="v3_020301V01F03"/>
    <s v="รอง"/>
    <x v="17"/>
    <s v="มี"/>
  </r>
  <r>
    <s v="v3_020301V01F03"/>
    <s v="รอง"/>
    <x v="11"/>
    <s v="มี"/>
  </r>
  <r>
    <s v="v3_020301V01F03"/>
    <s v="รอง"/>
    <x v="8"/>
    <s v="มี"/>
  </r>
  <r>
    <s v="v3_020301V01F03"/>
    <s v="รอง"/>
    <x v="12"/>
    <s v="ไม่มี"/>
  </r>
  <r>
    <s v="v3_020301V01F03"/>
    <s v="รอง"/>
    <x v="25"/>
    <s v="ไม่มี"/>
  </r>
  <r>
    <s v="v3_020301V01F03"/>
    <s v="รอง"/>
    <x v="26"/>
    <s v="ไม่มี"/>
  </r>
  <r>
    <s v="v3_020301V01F03"/>
    <s v="รอง"/>
    <x v="27"/>
    <s v="ไม่มี"/>
  </r>
  <r>
    <s v="v3_020301V01F03"/>
    <s v="รอง"/>
    <x v="14"/>
    <s v="ไม่มี"/>
  </r>
  <r>
    <s v="v3_020301V01F03"/>
    <s v="รอง"/>
    <x v="6"/>
    <s v="ไม่มี"/>
  </r>
  <r>
    <s v="v3_020301V01F03"/>
    <s v="รอง"/>
    <x v="28"/>
    <s v="ไม่มี"/>
  </r>
  <r>
    <s v="v3_020301V01F03"/>
    <s v="รอง"/>
    <x v="22"/>
    <s v="ไม่มี"/>
  </r>
  <r>
    <s v="v3_020301V01F03"/>
    <s v="หลัก"/>
    <x v="29"/>
    <s v="มี"/>
  </r>
  <r>
    <s v="v3_020301V01F03"/>
    <s v="หลัก"/>
    <x v="30"/>
    <s v="มี"/>
  </r>
  <r>
    <s v="v3_020301V01F03"/>
    <s v="หลัก"/>
    <x v="31"/>
    <s v="มี"/>
  </r>
  <r>
    <s v="v3_020301V01F03"/>
    <s v="หลัก"/>
    <x v="17"/>
    <s v="มี"/>
  </r>
  <r>
    <s v="v3_020301V01F03"/>
    <s v="หลัก"/>
    <x v="11"/>
    <s v="มี"/>
  </r>
  <r>
    <s v="v3_020301V01F03"/>
    <s v="หลัก"/>
    <x v="19"/>
    <s v="มี"/>
  </r>
  <r>
    <s v="v3_020301V01F03"/>
    <s v="หลัก"/>
    <x v="1"/>
    <s v="มี"/>
  </r>
  <r>
    <s v="v3_020301V01F03"/>
    <s v="หลัก"/>
    <x v="32"/>
    <s v="มี"/>
  </r>
  <r>
    <s v="v3_020301V01F03"/>
    <s v="หลัก"/>
    <x v="33"/>
    <s v="มี"/>
  </r>
  <r>
    <s v="v3_020301V01F03"/>
    <s v="หลัก"/>
    <x v="23"/>
    <s v="มี"/>
  </r>
  <r>
    <s v="v3_020301V01F03"/>
    <s v="หลัก"/>
    <x v="34"/>
    <s v="มี"/>
  </r>
  <r>
    <s v="v3_020301V01F03"/>
    <s v="หลัก"/>
    <x v="35"/>
    <s v="มี"/>
  </r>
  <r>
    <s v="v3_020301V01F03"/>
    <s v="หลัก"/>
    <x v="36"/>
    <s v="มี"/>
  </r>
  <r>
    <s v="v3_020301V01F03"/>
    <s v="หลัก"/>
    <x v="8"/>
    <s v="มี"/>
  </r>
  <r>
    <s v="v3_020301V01F03"/>
    <s v="หลัก"/>
    <x v="24"/>
    <s v="มี"/>
  </r>
  <r>
    <s v="v3_020301V02F01"/>
    <s v="รอง"/>
    <x v="17"/>
    <s v="มี"/>
  </r>
  <r>
    <s v="v3_020301V02F01"/>
    <s v="รอง"/>
    <x v="11"/>
    <s v="มี"/>
  </r>
  <r>
    <s v="v3_020301V02F01"/>
    <s v="รอง"/>
    <x v="13"/>
    <s v="มี"/>
  </r>
  <r>
    <s v="v3_020301V02F01"/>
    <s v="รอง"/>
    <x v="37"/>
    <s v="มี"/>
  </r>
  <r>
    <s v="v3_020301V02F01"/>
    <s v="รอง"/>
    <x v="38"/>
    <s v="มี"/>
  </r>
  <r>
    <s v="v3_020301V02F01"/>
    <s v="รอง"/>
    <x v="39"/>
    <s v="มี"/>
  </r>
  <r>
    <s v="v3_020301V02F01"/>
    <s v="รอง"/>
    <x v="7"/>
    <s v="มี"/>
  </r>
  <r>
    <s v="v3_020301V02F01"/>
    <s v="รอง"/>
    <x v="8"/>
    <s v="มี"/>
  </r>
  <r>
    <s v="v3_020301V02F01"/>
    <s v="รอง"/>
    <x v="26"/>
    <s v="ไม่มี"/>
  </r>
  <r>
    <s v="v3_020301V02F01"/>
    <s v="รอง"/>
    <x v="14"/>
    <s v="ไม่มี"/>
  </r>
  <r>
    <s v="v3_020301V02F01"/>
    <s v="รอง"/>
    <x v="28"/>
    <s v="ไม่มี"/>
  </r>
  <r>
    <s v="v3_020301V02F01"/>
    <s v="หลัก"/>
    <x v="40"/>
    <s v="มี"/>
  </r>
  <r>
    <s v="v3_020301V02F01"/>
    <s v="หลัก"/>
    <x v="29"/>
    <s v="มี"/>
  </r>
  <r>
    <s v="v3_020301V02F01"/>
    <s v="หลัก"/>
    <x v="41"/>
    <s v="มี"/>
  </r>
  <r>
    <s v="v3_020301V02F01"/>
    <s v="หลัก"/>
    <x v="9"/>
    <s v="มี"/>
  </r>
  <r>
    <s v="v3_020301V02F01"/>
    <s v="หลัก"/>
    <x v="10"/>
    <s v="มี"/>
  </r>
  <r>
    <s v="v3_020301V02F01"/>
    <s v="หลัก"/>
    <x v="17"/>
    <s v="มี"/>
  </r>
  <r>
    <s v="v3_020301V02F01"/>
    <s v="หลัก"/>
    <x v="11"/>
    <s v="มี"/>
  </r>
  <r>
    <s v="v3_020301V02F01"/>
    <s v="หลัก"/>
    <x v="25"/>
    <s v="มี"/>
  </r>
  <r>
    <s v="v3_020301V02F01"/>
    <s v="หลัก"/>
    <x v="18"/>
    <s v="มี"/>
  </r>
  <r>
    <s v="v3_020301V02F01"/>
    <s v="หลัก"/>
    <x v="42"/>
    <s v="มี"/>
  </r>
  <r>
    <s v="v3_020301V02F01"/>
    <s v="หลัก"/>
    <x v="43"/>
    <s v="มี"/>
  </r>
  <r>
    <s v="v3_020301V02F01"/>
    <s v="หลัก"/>
    <x v="3"/>
    <s v="มี"/>
  </r>
  <r>
    <s v="v3_020301V02F01"/>
    <s v="หลัก"/>
    <x v="32"/>
    <s v="มี"/>
  </r>
  <r>
    <s v="v3_020301V02F01"/>
    <s v="หลัก"/>
    <x v="33"/>
    <s v="มี"/>
  </r>
  <r>
    <s v="v3_020301V02F01"/>
    <s v="หลัก"/>
    <x v="23"/>
    <s v="มี"/>
  </r>
  <r>
    <s v="v3_020301V02F01"/>
    <s v="หลัก"/>
    <x v="38"/>
    <s v="มี"/>
  </r>
  <r>
    <s v="v3_020301V02F01"/>
    <s v="หลัก"/>
    <x v="12"/>
    <s v="มี"/>
  </r>
  <r>
    <s v="v3_020301V02F01"/>
    <s v="หลัก"/>
    <x v="5"/>
    <s v="มี"/>
  </r>
  <r>
    <s v="v3_020301V02F01"/>
    <s v="หลัก"/>
    <x v="6"/>
    <s v="มี"/>
  </r>
  <r>
    <s v="v3_020301V02F01"/>
    <s v="หลัก"/>
    <x v="7"/>
    <s v="มี"/>
  </r>
  <r>
    <s v="v3_020301V02F01"/>
    <s v="หลัก"/>
    <x v="24"/>
    <s v="มี"/>
  </r>
  <r>
    <s v="v3_020301V02F02"/>
    <s v="รอง"/>
    <x v="11"/>
    <s v="มี"/>
  </r>
  <r>
    <s v="v3_020301V02F02"/>
    <s v="รอง"/>
    <x v="23"/>
    <s v="มี"/>
  </r>
  <r>
    <s v="v3_020301V02F02"/>
    <s v="รอง"/>
    <x v="12"/>
    <s v="มี"/>
  </r>
  <r>
    <s v="v3_020301V02F02"/>
    <s v="รอง"/>
    <x v="6"/>
    <s v="มี"/>
  </r>
  <r>
    <s v="v3_020301V02F02"/>
    <s v="รอง"/>
    <x v="10"/>
    <s v="ไม่มี"/>
  </r>
  <r>
    <s v="v3_020301V02F02"/>
    <s v="รอง"/>
    <x v="13"/>
    <s v="ไม่มี"/>
  </r>
  <r>
    <s v="v3_020301V02F02"/>
    <s v="รอง"/>
    <x v="9"/>
    <s v="ไม่มี"/>
  </r>
  <r>
    <s v="v3_020301V02F02"/>
    <s v="รอง"/>
    <x v="17"/>
    <s v="ไม่มี"/>
  </r>
  <r>
    <s v="v3_020301V02F02"/>
    <s v="รอง"/>
    <x v="26"/>
    <s v="ไม่มี"/>
  </r>
  <r>
    <s v="v3_020301V02F02"/>
    <s v="รอง"/>
    <x v="32"/>
    <s v="ไม่มี"/>
  </r>
  <r>
    <s v="v3_020301V02F02"/>
    <s v="รอง"/>
    <x v="22"/>
    <s v="ไม่มี"/>
  </r>
  <r>
    <s v="v3_020301V02F02"/>
    <s v="หลัก"/>
    <x v="11"/>
    <s v="มี"/>
  </r>
  <r>
    <s v="v3_020301V02F02"/>
    <s v="หลัก"/>
    <x v="44"/>
    <s v="มี"/>
  </r>
  <r>
    <s v="v3_020301V02F02"/>
    <s v="หลัก"/>
    <x v="18"/>
    <s v="มี"/>
  </r>
  <r>
    <s v="v3_020301V02F02"/>
    <s v="หลัก"/>
    <x v="45"/>
    <s v="มี"/>
  </r>
  <r>
    <s v="v3_020301V02F02"/>
    <s v="หลัก"/>
    <x v="6"/>
    <s v="มี"/>
  </r>
  <r>
    <s v="v3_020301V03F01"/>
    <s v="หลัก"/>
    <x v="41"/>
    <s v="มี"/>
  </r>
  <r>
    <s v="v3_020301V03F01"/>
    <s v="หลัก"/>
    <x v="9"/>
    <s v="มี"/>
  </r>
  <r>
    <s v="v3_020301V03F01"/>
    <s v="หลัก"/>
    <x v="11"/>
    <s v="มี"/>
  </r>
  <r>
    <s v="v3_020301V03F01"/>
    <s v="หลัก"/>
    <x v="25"/>
    <s v="มี"/>
  </r>
  <r>
    <s v="v3_020301V03F01"/>
    <s v="หลัก"/>
    <x v="44"/>
    <s v="มี"/>
  </r>
  <r>
    <s v="v3_020301V03F01"/>
    <s v="หลัก"/>
    <x v="18"/>
    <s v="มี"/>
  </r>
  <r>
    <s v="v3_020301V03F01"/>
    <s v="หลัก"/>
    <x v="45"/>
    <s v="มี"/>
  </r>
  <r>
    <s v="v3_020301V03F01"/>
    <s v="หลัก"/>
    <x v="46"/>
    <s v="มี"/>
  </r>
  <r>
    <s v="v3_020301V03F01"/>
    <s v="หลัก"/>
    <x v="3"/>
    <s v="มี"/>
  </r>
  <r>
    <s v="v3_020301V03F01"/>
    <s v="หลัก"/>
    <x v="33"/>
    <s v="มี"/>
  </r>
  <r>
    <s v="v3_020301V03F01"/>
    <s v="หลัก"/>
    <x v="47"/>
    <s v="มี"/>
  </r>
  <r>
    <s v="v3_020301V03F01"/>
    <s v="หลัก"/>
    <x v="5"/>
    <s v="มี"/>
  </r>
  <r>
    <s v="v3_020301V03F01"/>
    <s v="หลัก"/>
    <x v="48"/>
    <s v="มี"/>
  </r>
  <r>
    <s v="v3_020301V03F01"/>
    <s v="หลัก"/>
    <x v="8"/>
    <s v="มี"/>
  </r>
  <r>
    <s v="v3_020301V03F01"/>
    <s v="หลัก"/>
    <x v="24"/>
    <s v="มี"/>
  </r>
  <r>
    <s v="v3_020301V03F01"/>
    <s v="หลัก"/>
    <x v="22"/>
    <s v="ไม่มี"/>
  </r>
  <r>
    <s v="v3_020301V03F01"/>
    <s v="รอง"/>
    <x v="12"/>
    <s v="ไม่มี"/>
  </r>
  <r>
    <s v="v3_020301V03F01"/>
    <s v="รอง"/>
    <x v="37"/>
    <s v="ไม่มี"/>
  </r>
  <r>
    <s v="v3_020301V03F01"/>
    <s v="รอง"/>
    <x v="13"/>
    <s v="ไม่มี"/>
  </r>
  <r>
    <s v="v3_020301V03F01"/>
    <s v="รอง"/>
    <x v="49"/>
    <s v="ไม่มี"/>
  </r>
  <r>
    <s v="v3_020301V03F01"/>
    <s v="รอง"/>
    <x v="7"/>
    <s v="ไม่มี"/>
  </r>
  <r>
    <s v="v3_020301V03F01"/>
    <s v="รอง"/>
    <x v="27"/>
    <s v="ไม่มี"/>
  </r>
  <r>
    <s v="v3_020301V03F02"/>
    <s v="หลัก"/>
    <x v="9"/>
    <s v="มี"/>
  </r>
  <r>
    <s v="v3_020301V03F02"/>
    <s v="หลัก"/>
    <x v="11"/>
    <s v="มี"/>
  </r>
  <r>
    <s v="v3_020301V03F02"/>
    <s v="หลัก"/>
    <x v="44"/>
    <s v="มี"/>
  </r>
  <r>
    <s v="v3_020301V03F02"/>
    <s v="หลัก"/>
    <x v="33"/>
    <s v="มี"/>
  </r>
  <r>
    <s v="v3_020301V03F02"/>
    <s v="หลัก"/>
    <x v="23"/>
    <s v="มี"/>
  </r>
  <r>
    <s v="v3_020301V03F02"/>
    <s v="หลัก"/>
    <x v="12"/>
    <s v="มี"/>
  </r>
  <r>
    <s v="v3_020301V03F02"/>
    <s v="หลัก"/>
    <x v="8"/>
    <s v="มี"/>
  </r>
  <r>
    <s v="v3_020301V03F02"/>
    <s v="รอง"/>
    <x v="13"/>
    <s v="ไม่มี"/>
  </r>
  <r>
    <s v="v3_020301V03F02"/>
    <s v="รอง"/>
    <x v="14"/>
    <s v="ไม่มี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BAA1EC-9617-4F9B-B693-DF2300C36E2C}" name="PivotTable9" cacheId="24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K24" firstHeaderRow="1" firstDataRow="2" firstDataCol="1"/>
  <pivotFields count="17">
    <pivotField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5">
        <item x="3"/>
        <item x="1"/>
        <item x="2"/>
        <item x="0"/>
        <item t="default"/>
      </items>
    </pivotField>
    <pivotField axis="axisRow" dataField="1" showAll="0" sortType="ascending">
      <items count="9">
        <item x="3"/>
        <item x="4"/>
        <item x="5"/>
        <item x="1"/>
        <item x="2"/>
        <item x="7"/>
        <item x="0"/>
        <item x="6"/>
        <item t="default"/>
      </items>
    </pivotField>
    <pivotField axis="axisRow" showAll="0" sortType="descending">
      <items count="4">
        <item x="1"/>
        <item x="0"/>
        <item x="2"/>
        <item t="default"/>
      </items>
    </pivotField>
    <pivotField showAll="0"/>
    <pivotField showAll="0"/>
    <pivotField showAll="0"/>
  </pivotFields>
  <rowFields count="2">
    <field x="12"/>
    <field x="13"/>
  </rowFields>
  <rowItems count="22">
    <i>
      <x/>
    </i>
    <i r="1">
      <x/>
    </i>
    <i>
      <x v="1"/>
    </i>
    <i r="1">
      <x v="1"/>
    </i>
    <i r="1">
      <x v="2"/>
    </i>
    <i>
      <x v="2"/>
    </i>
    <i r="1">
      <x v="1"/>
    </i>
    <i r="1">
      <x v="2"/>
    </i>
    <i>
      <x v="3"/>
    </i>
    <i r="1">
      <x v="1"/>
    </i>
    <i r="1">
      <x v="2"/>
    </i>
    <i>
      <x v="4"/>
    </i>
    <i r="1">
      <x v="1"/>
    </i>
    <i r="1">
      <x v="2"/>
    </i>
    <i>
      <x v="5"/>
    </i>
    <i r="1">
      <x v="1"/>
    </i>
    <i r="1">
      <x v="2"/>
    </i>
    <i>
      <x v="6"/>
    </i>
    <i r="1">
      <x v="1"/>
    </i>
    <i>
      <x v="7"/>
    </i>
    <i r="1">
      <x v="1"/>
    </i>
    <i t="grand">
      <x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ปัจจัย" fld="12" subtotal="count" baseField="0" baseItem="0"/>
  </dataFields>
  <formats count="11">
    <format dxfId="26">
      <pivotArea grandRow="1" outline="0" collapsedLevelsAreSubtotals="1" fieldPosition="0"/>
    </format>
    <format dxfId="25">
      <pivotArea dataOnly="0" labelOnly="1" grandRow="1" outline="0" fieldPosition="0"/>
    </format>
    <format dxfId="24">
      <pivotArea grandRow="1" outline="0" collapsedLevelsAreSubtotals="1" fieldPosition="0"/>
    </format>
    <format dxfId="23">
      <pivotArea dataOnly="0" labelOnly="1" grandRow="1" outline="0" fieldPosition="0"/>
    </format>
    <format dxfId="22">
      <pivotArea type="all" dataOnly="0" outline="0" fieldPosition="0"/>
    </format>
    <format dxfId="21">
      <pivotArea type="all" dataOnly="0" outline="0" fieldPosition="0"/>
    </format>
    <format dxfId="20">
      <pivotArea grandRow="1" outline="0" collapsedLevelsAreSubtotals="1" fieldPosition="0"/>
    </format>
    <format dxfId="19">
      <pivotArea dataOnly="0" labelOnly="1" grandRow="1" outline="0" fieldPosition="0"/>
    </format>
    <format dxfId="18">
      <pivotArea type="origin" dataOnly="0" labelOnly="1" outline="0" fieldPosition="0"/>
    </format>
    <format dxfId="17">
      <pivotArea field="11" type="button" dataOnly="0" labelOnly="1" outline="0"/>
    </format>
    <format dxfId="16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210697-23EA-4D1A-95A4-B166C824B097}" name="PivotTable4" cacheId="2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T2:T53" firstHeaderRow="1" firstDataRow="1" firstDataCol="1"/>
  <pivotFields count="4">
    <pivotField showAll="0"/>
    <pivotField showAll="0"/>
    <pivotField axis="axisRow" showAll="0">
      <items count="52">
        <item x="40"/>
        <item x="27"/>
        <item x="29"/>
        <item x="30"/>
        <item x="16"/>
        <item x="0"/>
        <item x="41"/>
        <item x="31"/>
        <item x="9"/>
        <item x="10"/>
        <item x="17"/>
        <item x="11"/>
        <item x="14"/>
        <item x="25"/>
        <item x="44"/>
        <item x="13"/>
        <item x="37"/>
        <item x="15"/>
        <item x="18"/>
        <item x="45"/>
        <item x="19"/>
        <item x="1"/>
        <item x="20"/>
        <item x="2"/>
        <item x="42"/>
        <item x="43"/>
        <item x="21"/>
        <item x="26"/>
        <item x="46"/>
        <item x="3"/>
        <item x="22"/>
        <item x="49"/>
        <item m="1" x="50"/>
        <item x="33"/>
        <item x="23"/>
        <item x="4"/>
        <item x="38"/>
        <item x="12"/>
        <item x="47"/>
        <item x="5"/>
        <item x="48"/>
        <item x="34"/>
        <item x="39"/>
        <item x="6"/>
        <item x="35"/>
        <item x="28"/>
        <item x="7"/>
        <item x="36"/>
        <item x="8"/>
        <item x="24"/>
        <item x="32"/>
        <item t="default"/>
      </items>
    </pivotField>
    <pivotField showAll="0"/>
  </pivotFields>
  <rowFields count="1">
    <field x="2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Items count="1">
    <i/>
  </colItems>
  <formats count="3">
    <format dxfId="2">
      <pivotArea dataOnly="0" labelOnly="1" fieldPosition="0">
        <references count="1">
          <reference field="2" count="1">
            <x v="35"/>
          </reference>
        </references>
      </pivotArea>
    </format>
    <format dxfId="1">
      <pivotArea dataOnly="0" labelOnly="1" fieldPosition="0">
        <references count="1">
          <reference field="2" count="1">
            <x v="23"/>
          </reference>
        </references>
      </pivotArea>
    </format>
    <format dxfId="0">
      <pivotArea dataOnly="0" labelOnly="1" fieldPosition="0">
        <references count="1">
          <reference field="2" count="1">
            <x v="5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75661C-6D72-436C-97E1-C897429C13F2}" name="PivotTable10" cacheId="25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หน่วยงานระดับกระทรวง/กรม">
  <location ref="A2:A131" firstHeaderRow="1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6">
        <item x="40"/>
        <item x="25"/>
        <item x="13"/>
        <item x="12"/>
        <item x="17"/>
        <item x="37"/>
        <item x="9"/>
        <item x="31"/>
        <item x="28"/>
        <item x="2"/>
        <item x="24"/>
        <item x="30"/>
        <item x="33"/>
        <item x="27"/>
        <item x="35"/>
        <item x="0"/>
        <item x="16"/>
        <item x="4"/>
        <item x="6"/>
        <item x="3"/>
        <item x="21"/>
        <item x="29"/>
        <item x="42"/>
        <item x="41"/>
        <item x="38"/>
        <item x="14"/>
        <item x="39"/>
        <item m="1" x="44"/>
        <item x="10"/>
        <item x="26"/>
        <item x="20"/>
        <item x="36"/>
        <item x="23"/>
        <item x="43"/>
        <item x="5"/>
        <item x="11"/>
        <item x="32"/>
        <item x="34"/>
        <item x="19"/>
        <item x="22"/>
        <item x="8"/>
        <item x="7"/>
        <item x="1"/>
        <item x="15"/>
        <item x="18"/>
        <item t="default"/>
      </items>
    </pivotField>
    <pivotField showAll="0"/>
    <pivotField showAll="0"/>
    <pivotField showAll="0"/>
    <pivotField axis="axisRow" showAll="0" sortType="ascending">
      <items count="9">
        <item x="3"/>
        <item x="4"/>
        <item x="5"/>
        <item x="1"/>
        <item x="2"/>
        <item x="7"/>
        <item x="0"/>
        <item x="6"/>
        <item t="default"/>
      </items>
    </pivotField>
    <pivotField axis="axisRow" showAll="0">
      <items count="4">
        <item x="2"/>
        <item x="0"/>
        <item x="1"/>
        <item t="default"/>
      </items>
    </pivotField>
    <pivotField showAll="0"/>
  </pivotFields>
  <rowFields count="3">
    <field x="13"/>
    <field x="14"/>
    <field x="9"/>
  </rowFields>
  <rowItems count="129">
    <i>
      <x/>
    </i>
    <i r="1">
      <x v="2"/>
    </i>
    <i r="2">
      <x v="4"/>
    </i>
    <i r="2">
      <x v="18"/>
    </i>
    <i r="2">
      <x v="20"/>
    </i>
    <i r="2">
      <x v="25"/>
    </i>
    <i r="2">
      <x v="30"/>
    </i>
    <i r="2">
      <x v="34"/>
    </i>
    <i r="2">
      <x v="38"/>
    </i>
    <i r="2">
      <x v="40"/>
    </i>
    <i r="2">
      <x v="42"/>
    </i>
    <i>
      <x v="1"/>
    </i>
    <i r="1">
      <x/>
    </i>
    <i r="2">
      <x v="7"/>
    </i>
    <i r="2">
      <x v="8"/>
    </i>
    <i r="2">
      <x v="10"/>
    </i>
    <i r="1">
      <x v="1"/>
    </i>
    <i r="2">
      <x v="3"/>
    </i>
    <i r="2">
      <x v="9"/>
    </i>
    <i r="2">
      <x v="10"/>
    </i>
    <i r="2">
      <x v="15"/>
    </i>
    <i r="2">
      <x v="17"/>
    </i>
    <i r="2">
      <x v="19"/>
    </i>
    <i r="2">
      <x v="23"/>
    </i>
    <i r="2">
      <x v="26"/>
    </i>
    <i r="2">
      <x v="29"/>
    </i>
    <i r="2">
      <x v="42"/>
    </i>
    <i r="2">
      <x v="43"/>
    </i>
    <i>
      <x v="2"/>
    </i>
    <i r="1">
      <x/>
    </i>
    <i r="2">
      <x v="10"/>
    </i>
    <i r="1">
      <x v="1"/>
    </i>
    <i r="2">
      <x v="9"/>
    </i>
    <i r="2">
      <x v="10"/>
    </i>
    <i r="2">
      <x v="17"/>
    </i>
    <i r="2">
      <x v="19"/>
    </i>
    <i r="2">
      <x v="42"/>
    </i>
    <i>
      <x v="3"/>
    </i>
    <i r="1">
      <x/>
    </i>
    <i r="2">
      <x v="9"/>
    </i>
    <i r="2">
      <x v="10"/>
    </i>
    <i r="2">
      <x v="42"/>
    </i>
    <i r="1">
      <x v="1"/>
    </i>
    <i r="2">
      <x v="1"/>
    </i>
    <i r="2">
      <x v="2"/>
    </i>
    <i r="2">
      <x v="6"/>
    </i>
    <i r="2">
      <x v="9"/>
    </i>
    <i r="2">
      <x v="10"/>
    </i>
    <i r="2">
      <x v="17"/>
    </i>
    <i r="2">
      <x v="18"/>
    </i>
    <i r="2">
      <x v="28"/>
    </i>
    <i r="2">
      <x v="29"/>
    </i>
    <i r="2">
      <x v="36"/>
    </i>
    <i r="2">
      <x v="39"/>
    </i>
    <i r="2">
      <x v="41"/>
    </i>
    <i r="2">
      <x v="42"/>
    </i>
    <i r="2">
      <x v="43"/>
    </i>
    <i r="2">
      <x v="44"/>
    </i>
    <i>
      <x v="4"/>
    </i>
    <i r="1">
      <x/>
    </i>
    <i r="2">
      <x v="9"/>
    </i>
    <i r="2">
      <x v="10"/>
    </i>
    <i r="2">
      <x v="13"/>
    </i>
    <i r="2">
      <x v="14"/>
    </i>
    <i r="2">
      <x v="31"/>
    </i>
    <i r="2">
      <x v="37"/>
    </i>
    <i r="2">
      <x v="40"/>
    </i>
    <i r="2">
      <x v="42"/>
    </i>
    <i r="1">
      <x v="1"/>
    </i>
    <i r="2">
      <x/>
    </i>
    <i r="2">
      <x v="1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5"/>
    </i>
    <i r="2">
      <x v="21"/>
    </i>
    <i r="2">
      <x v="22"/>
    </i>
    <i r="2">
      <x v="25"/>
    </i>
    <i r="2">
      <x v="28"/>
    </i>
    <i r="2">
      <x v="29"/>
    </i>
    <i r="2">
      <x v="31"/>
    </i>
    <i r="2">
      <x v="32"/>
    </i>
    <i r="2">
      <x v="34"/>
    </i>
    <i r="2">
      <x v="38"/>
    </i>
    <i r="2">
      <x v="40"/>
    </i>
    <i r="2">
      <x v="43"/>
    </i>
    <i r="2">
      <x v="44"/>
    </i>
    <i>
      <x v="5"/>
    </i>
    <i r="1">
      <x/>
    </i>
    <i r="2">
      <x v="10"/>
    </i>
    <i r="2">
      <x v="29"/>
    </i>
    <i r="2">
      <x v="32"/>
    </i>
    <i r="2">
      <x v="38"/>
    </i>
    <i r="1">
      <x v="1"/>
    </i>
    <i r="2">
      <x v="10"/>
    </i>
    <i r="2">
      <x v="12"/>
    </i>
    <i r="2">
      <x v="15"/>
    </i>
    <i r="2">
      <x v="16"/>
    </i>
    <i r="2">
      <x v="38"/>
    </i>
    <i>
      <x v="6"/>
    </i>
    <i r="1">
      <x v="1"/>
    </i>
    <i r="2">
      <x v="5"/>
    </i>
    <i r="2">
      <x v="7"/>
    </i>
    <i r="2">
      <x v="10"/>
    </i>
    <i r="2">
      <x v="11"/>
    </i>
    <i r="2">
      <x v="12"/>
    </i>
    <i r="2">
      <x v="15"/>
    </i>
    <i r="2">
      <x v="16"/>
    </i>
    <i r="2">
      <x v="24"/>
    </i>
    <i r="2">
      <x v="25"/>
    </i>
    <i r="2">
      <x v="28"/>
    </i>
    <i r="2">
      <x v="33"/>
    </i>
    <i r="2">
      <x v="34"/>
    </i>
    <i r="2">
      <x v="35"/>
    </i>
    <i r="2">
      <x v="42"/>
    </i>
    <i r="2">
      <x v="43"/>
    </i>
    <i>
      <x v="7"/>
    </i>
    <i r="1">
      <x v="1"/>
    </i>
    <i r="2">
      <x v="7"/>
    </i>
    <i r="2">
      <x v="10"/>
    </i>
    <i r="2">
      <x v="12"/>
    </i>
    <i r="2">
      <x v="28"/>
    </i>
    <i r="2">
      <x v="29"/>
    </i>
    <i r="2">
      <x v="32"/>
    </i>
    <i r="2">
      <x v="42"/>
    </i>
    <i t="grand">
      <x/>
    </i>
  </rowItems>
  <colItems count="1">
    <i/>
  </colItems>
  <formats count="6"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grandRow="1" outline="0" collapsedLevelsAreSubtotals="1" fieldPosition="0"/>
    </format>
    <format dxfId="5">
      <pivotArea dataOnly="0" labelOnly="1" grandRow="1" outline="0" fieldPosition="0"/>
    </format>
    <format dxfId="4">
      <pivotArea type="all" dataOnly="0" outline="0" fieldPosition="0"/>
    </format>
    <format dxfId="3">
      <pivotArea type="all" dataOnly="0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54c085bd1be34a78e3d0d&amp;username=opm02091" TargetMode="External"/><Relationship Id="rId21" Type="http://schemas.openxmlformats.org/officeDocument/2006/relationships/hyperlink" Target="https://emenscr.nesdc.go.th/viewer/view.html?id=5d4671c5d9ce347100f01f86&amp;username=amlo00081" TargetMode="External"/><Relationship Id="rId42" Type="http://schemas.openxmlformats.org/officeDocument/2006/relationships/hyperlink" Target="https://emenscr.nesdc.go.th/viewer/view.html?id=5d4efa2fc6cef245ac26012f&amp;username=amlo00081" TargetMode="External"/><Relationship Id="rId63" Type="http://schemas.openxmlformats.org/officeDocument/2006/relationships/hyperlink" Target="https://emenscr.nesdc.go.th/viewer/view.html?id=5d5656e65361a61722c2fd85&amp;username=amlo00081" TargetMode="External"/><Relationship Id="rId84" Type="http://schemas.openxmlformats.org/officeDocument/2006/relationships/hyperlink" Target="https://emenscr.nesdc.go.th/viewer/view.html?id=5d6ce0f71fb892145693a1e9&amp;username=amlo00081" TargetMode="External"/><Relationship Id="rId138" Type="http://schemas.openxmlformats.org/officeDocument/2006/relationships/hyperlink" Target="https://emenscr.nesdc.go.th/viewer/view.html?id=5f27cadd02517d2f648721ff&amp;username=mol02061" TargetMode="External"/><Relationship Id="rId159" Type="http://schemas.openxmlformats.org/officeDocument/2006/relationships/hyperlink" Target="https://emenscr.nesdc.go.th/viewer/view.html?id=5fe85b0255edc142c175dd04&amp;username=constitutionalcourt00101" TargetMode="External"/><Relationship Id="rId170" Type="http://schemas.openxmlformats.org/officeDocument/2006/relationships/hyperlink" Target="https://emenscr.nesdc.go.th/viewer/view.html?id=6072bf61fa0e5a52165b74ac&amp;username=mfa10031" TargetMode="External"/><Relationship Id="rId191" Type="http://schemas.openxmlformats.org/officeDocument/2006/relationships/hyperlink" Target="https://emenscr.nesdc.go.th/viewer/view.html?id=6103ce6d12d0a01c5059fc0d&amp;username=mfa10021" TargetMode="External"/><Relationship Id="rId205" Type="http://schemas.openxmlformats.org/officeDocument/2006/relationships/hyperlink" Target="https://emenscr.nesdc.go.th/viewer/view.html?id=611375a9ef40ea035b9d126e&amp;username=constitutionalcourt00101" TargetMode="External"/><Relationship Id="rId226" Type="http://schemas.openxmlformats.org/officeDocument/2006/relationships/hyperlink" Target="https://emenscr.nesdc.go.th/viewer/view.html?id=61c182c21a10626236233f85&amp;username=mfa08051" TargetMode="External"/><Relationship Id="rId107" Type="http://schemas.openxmlformats.org/officeDocument/2006/relationships/hyperlink" Target="https://emenscr.nesdc.go.th/viewer/view.html?id=5da67dea1cf04a5bcff24750&amp;username=moc08031" TargetMode="External"/><Relationship Id="rId11" Type="http://schemas.openxmlformats.org/officeDocument/2006/relationships/hyperlink" Target="https://emenscr.nesdc.go.th/viewer/view.html?id=5d43fe80d9ce347100f01f7d&amp;username=amlo00081" TargetMode="External"/><Relationship Id="rId32" Type="http://schemas.openxmlformats.org/officeDocument/2006/relationships/hyperlink" Target="https://emenscr.nesdc.go.th/viewer/view.html?id=5d4ed0e9585e3e45ab25d878&amp;username=amlo00081" TargetMode="External"/><Relationship Id="rId53" Type="http://schemas.openxmlformats.org/officeDocument/2006/relationships/hyperlink" Target="https://emenscr.nesdc.go.th/viewer/view.html?id=5d54c8f96a833a14b5f1b1b5&amp;username=amlo00081" TargetMode="External"/><Relationship Id="rId74" Type="http://schemas.openxmlformats.org/officeDocument/2006/relationships/hyperlink" Target="https://emenscr.nesdc.go.th/viewer/view.html?id=5d56757a5361a61722c2fda5&amp;username=amlo00081" TargetMode="External"/><Relationship Id="rId128" Type="http://schemas.openxmlformats.org/officeDocument/2006/relationships/hyperlink" Target="https://emenscr.nesdc.go.th/viewer/view.html?id=5ea25bf6271f744e529eb2ad&amp;username=constitutionalcourt00101" TargetMode="External"/><Relationship Id="rId149" Type="http://schemas.openxmlformats.org/officeDocument/2006/relationships/hyperlink" Target="https://emenscr.nesdc.go.th/viewer/view.html?id=5fbcc6e2beab9d2a7939bed0&amp;username=police000711" TargetMode="External"/><Relationship Id="rId5" Type="http://schemas.openxmlformats.org/officeDocument/2006/relationships/hyperlink" Target="https://emenscr.nesdc.go.th/viewer/view.html?id=5ce51f1fa6ce3a3febe8d9c3&amp;username=moe06021" TargetMode="External"/><Relationship Id="rId95" Type="http://schemas.openxmlformats.org/officeDocument/2006/relationships/hyperlink" Target="https://emenscr.nesdc.go.th/viewer/view.html?id=5d8c93eb1eb143648e8b34cf&amp;username=bot021" TargetMode="External"/><Relationship Id="rId160" Type="http://schemas.openxmlformats.org/officeDocument/2006/relationships/hyperlink" Target="https://emenscr.nesdc.go.th/viewer/view.html?id=5ff58f8216c6df47a1775224&amp;username=mfa16021" TargetMode="External"/><Relationship Id="rId181" Type="http://schemas.openxmlformats.org/officeDocument/2006/relationships/hyperlink" Target="https://emenscr.nesdc.go.th/viewer/view.html?id=60894711f018e46534b6a1f8&amp;username=mfa10051" TargetMode="External"/><Relationship Id="rId216" Type="http://schemas.openxmlformats.org/officeDocument/2006/relationships/hyperlink" Target="https://emenscr.nesdc.go.th/viewer/view.html?id=617e13188060d11490ed7cad&amp;username=mfa10021" TargetMode="External"/><Relationship Id="rId237" Type="http://schemas.openxmlformats.org/officeDocument/2006/relationships/hyperlink" Target="https://emenscr.nesdc.go.th/viewer/view.html?id=61cb31c94db925615229ac46&amp;username=mfa10031" TargetMode="External"/><Relationship Id="rId22" Type="http://schemas.openxmlformats.org/officeDocument/2006/relationships/hyperlink" Target="https://emenscr.nesdc.go.th/viewer/view.html?id=5d46749d1f8fce70fa064577&amp;username=amlo00081" TargetMode="External"/><Relationship Id="rId43" Type="http://schemas.openxmlformats.org/officeDocument/2006/relationships/hyperlink" Target="https://emenscr.nesdc.go.th/viewer/view.html?id=5d51726d61344766323dec0a&amp;username=amlo00081" TargetMode="External"/><Relationship Id="rId64" Type="http://schemas.openxmlformats.org/officeDocument/2006/relationships/hyperlink" Target="https://emenscr.nesdc.go.th/viewer/view.html?id=5d5658835361a61722c2fd8b&amp;username=amlo00081" TargetMode="External"/><Relationship Id="rId118" Type="http://schemas.openxmlformats.org/officeDocument/2006/relationships/hyperlink" Target="https://emenscr.nesdc.go.th/viewer/view.html?id=5e1c4ea95e34c56a27b741eb&amp;username=moph10041" TargetMode="External"/><Relationship Id="rId139" Type="http://schemas.openxmlformats.org/officeDocument/2006/relationships/hyperlink" Target="https://emenscr.nesdc.go.th/viewer/view.html?id=5f27d0b7b922e22f5780c0f9&amp;username=amlo00091" TargetMode="External"/><Relationship Id="rId85" Type="http://schemas.openxmlformats.org/officeDocument/2006/relationships/hyperlink" Target="https://emenscr.nesdc.go.th/viewer/view.html?id=5d6ce20e1fb892145693a1ec&amp;username=amlo00081" TargetMode="External"/><Relationship Id="rId150" Type="http://schemas.openxmlformats.org/officeDocument/2006/relationships/hyperlink" Target="https://emenscr.nesdc.go.th/viewer/view.html?id=5fbdf8c69a014c2a732f7465&amp;username=moe02051" TargetMode="External"/><Relationship Id="rId171" Type="http://schemas.openxmlformats.org/officeDocument/2006/relationships/hyperlink" Target="https://emenscr.nesdc.go.th/viewer/view.html?id=607faae2ce56bb16002f31e9&amp;username=mfa16041" TargetMode="External"/><Relationship Id="rId192" Type="http://schemas.openxmlformats.org/officeDocument/2006/relationships/hyperlink" Target="https://emenscr.nesdc.go.th/viewer/view.html?id=6103d12312d0a01c5059fc10&amp;username=mfa10021" TargetMode="External"/><Relationship Id="rId206" Type="http://schemas.openxmlformats.org/officeDocument/2006/relationships/hyperlink" Target="https://emenscr.nesdc.go.th/viewer/view.html?id=61137e3c86ed660368a5bd0e&amp;username=constitutionalcourt00101" TargetMode="External"/><Relationship Id="rId227" Type="http://schemas.openxmlformats.org/officeDocument/2006/relationships/hyperlink" Target="https://emenscr.nesdc.go.th/viewer/view.html?id=61c33ba7cf8d3033eb3ef62c&amp;username=mfa10041" TargetMode="External"/><Relationship Id="rId12" Type="http://schemas.openxmlformats.org/officeDocument/2006/relationships/hyperlink" Target="https://emenscr.nesdc.go.th/viewer/view.html?id=5d440197d09a0a70ff896565&amp;username=amlo00081" TargetMode="External"/><Relationship Id="rId33" Type="http://schemas.openxmlformats.org/officeDocument/2006/relationships/hyperlink" Target="https://emenscr.nesdc.go.th/viewer/view.html?id=5d4ed33d4aab8645b6269b3f&amp;username=amlo00081" TargetMode="External"/><Relationship Id="rId108" Type="http://schemas.openxmlformats.org/officeDocument/2006/relationships/hyperlink" Target="https://emenscr.nesdc.go.th/viewer/view.html?id=5dad7178161e9a5bd4af30f2&amp;username=rmutt057802011" TargetMode="External"/><Relationship Id="rId129" Type="http://schemas.openxmlformats.org/officeDocument/2006/relationships/hyperlink" Target="https://emenscr.nesdc.go.th/viewer/view.html?id=5ea579c093c4700e9e085630&amp;username=constitutionalcourt00101" TargetMode="External"/><Relationship Id="rId54" Type="http://schemas.openxmlformats.org/officeDocument/2006/relationships/hyperlink" Target="https://emenscr.nesdc.go.th/viewer/view.html?id=5d54ca666a833a14b5f1b1b8&amp;username=amlo00081" TargetMode="External"/><Relationship Id="rId75" Type="http://schemas.openxmlformats.org/officeDocument/2006/relationships/hyperlink" Target="https://emenscr.nesdc.go.th/viewer/view.html?id=5d56775f0e9fc4172ab8e5b7&amp;username=amlo00081" TargetMode="External"/><Relationship Id="rId96" Type="http://schemas.openxmlformats.org/officeDocument/2006/relationships/hyperlink" Target="https://emenscr.nesdc.go.th/viewer/view.html?id=5d8c9611e3485b6493888012&amp;username=bot021" TargetMode="External"/><Relationship Id="rId140" Type="http://schemas.openxmlformats.org/officeDocument/2006/relationships/hyperlink" Target="https://emenscr.nesdc.go.th/viewer/view.html?id=5f2bba5b58f327252403c701&amp;username=constitutionalcourt00101" TargetMode="External"/><Relationship Id="rId161" Type="http://schemas.openxmlformats.org/officeDocument/2006/relationships/hyperlink" Target="https://emenscr.nesdc.go.th/viewer/view.html?id=5ffbe9d72f9db03586456791&amp;username=mfa07031" TargetMode="External"/><Relationship Id="rId182" Type="http://schemas.openxmlformats.org/officeDocument/2006/relationships/hyperlink" Target="https://emenscr.nesdc.go.th/viewer/view.html?id=608947aac492b1653a1da010&amp;username=mfa10051" TargetMode="External"/><Relationship Id="rId217" Type="http://schemas.openxmlformats.org/officeDocument/2006/relationships/hyperlink" Target="https://emenscr.nesdc.go.th/viewer/view.html?id=617e2474c3bd211488f3d19a&amp;username=mfa10021" TargetMode="External"/><Relationship Id="rId6" Type="http://schemas.openxmlformats.org/officeDocument/2006/relationships/hyperlink" Target="https://emenscr.nesdc.go.th/viewer/view.html?id=5cff78f73d444c41747bacf8&amp;username=moe06041" TargetMode="External"/><Relationship Id="rId238" Type="http://schemas.openxmlformats.org/officeDocument/2006/relationships/hyperlink" Target="https://emenscr.nesdc.go.th/viewer/view.html?id=61ea75abcbc8243a244242ad&amp;username=mfa10021" TargetMode="External"/><Relationship Id="rId23" Type="http://schemas.openxmlformats.org/officeDocument/2006/relationships/hyperlink" Target="https://emenscr.nesdc.go.th/viewer/view.html?id=5d46bb311f8fce70fa06457a&amp;username=amlo00081" TargetMode="External"/><Relationship Id="rId119" Type="http://schemas.openxmlformats.org/officeDocument/2006/relationships/hyperlink" Target="https://emenscr.nesdc.go.th/viewer/view.html?id=5e1d37b4eeece76891d9c1f3&amp;username=moph10041" TargetMode="External"/><Relationship Id="rId44" Type="http://schemas.openxmlformats.org/officeDocument/2006/relationships/hyperlink" Target="https://emenscr.nesdc.go.th/viewer/view.html?id=5d51742e61344766323dec11&amp;username=amlo00081" TargetMode="External"/><Relationship Id="rId65" Type="http://schemas.openxmlformats.org/officeDocument/2006/relationships/hyperlink" Target="https://emenscr.nesdc.go.th/viewer/view.html?id=5d565bed0e9fc4172ab8e582&amp;username=amlo00081" TargetMode="External"/><Relationship Id="rId86" Type="http://schemas.openxmlformats.org/officeDocument/2006/relationships/hyperlink" Target="https://emenscr.nesdc.go.th/viewer/view.html?id=5d70c6e089e2df1450c65096&amp;username=amlo00081" TargetMode="External"/><Relationship Id="rId130" Type="http://schemas.openxmlformats.org/officeDocument/2006/relationships/hyperlink" Target="https://emenscr.nesdc.go.th/viewer/view.html?id=5ea5aa7b9d3a610e8f64f4e0&amp;username=constitutionalcourt00101" TargetMode="External"/><Relationship Id="rId151" Type="http://schemas.openxmlformats.org/officeDocument/2006/relationships/hyperlink" Target="https://emenscr.nesdc.go.th/viewer/view.html?id=5fbf23470d3eec2a6b9e4eb2&amp;username=mol02101" TargetMode="External"/><Relationship Id="rId172" Type="http://schemas.openxmlformats.org/officeDocument/2006/relationships/hyperlink" Target="https://emenscr.nesdc.go.th/viewer/view.html?id=60813ee0ef275d545a32d495&amp;username=mfa10051" TargetMode="External"/><Relationship Id="rId193" Type="http://schemas.openxmlformats.org/officeDocument/2006/relationships/hyperlink" Target="https://emenscr.nesdc.go.th/viewer/view.html?id=6103d1a14c6ef336400f547a&amp;username=mfa10021" TargetMode="External"/><Relationship Id="rId207" Type="http://schemas.openxmlformats.org/officeDocument/2006/relationships/hyperlink" Target="https://emenscr.nesdc.go.th/viewer/view.html?id=61138287ef40ea035b9d12ab&amp;username=constitutionalcourt00101" TargetMode="External"/><Relationship Id="rId228" Type="http://schemas.openxmlformats.org/officeDocument/2006/relationships/hyperlink" Target="https://emenscr.nesdc.go.th/viewer/view.html?id=61c3477ecf8d3033eb3ef630&amp;username=mfa10041" TargetMode="External"/><Relationship Id="rId13" Type="http://schemas.openxmlformats.org/officeDocument/2006/relationships/hyperlink" Target="https://emenscr.nesdc.go.th/viewer/view.html?id=5d44038bb8ec7d7102f97abc&amp;username=amlo00081" TargetMode="External"/><Relationship Id="rId109" Type="http://schemas.openxmlformats.org/officeDocument/2006/relationships/hyperlink" Target="https://emenscr.nesdc.go.th/viewer/view.html?id=5daeb554bda07346bfdfa9fd&amp;username=moac11041" TargetMode="External"/><Relationship Id="rId34" Type="http://schemas.openxmlformats.org/officeDocument/2006/relationships/hyperlink" Target="https://emenscr.nesdc.go.th/viewer/view.html?id=5d4edafe585e3e45ab25d87b&amp;username=amlo00081" TargetMode="External"/><Relationship Id="rId55" Type="http://schemas.openxmlformats.org/officeDocument/2006/relationships/hyperlink" Target="https://emenscr.nesdc.go.th/viewer/view.html?id=5d54cbdc61b58e14b04e3a39&amp;username=amlo00081" TargetMode="External"/><Relationship Id="rId76" Type="http://schemas.openxmlformats.org/officeDocument/2006/relationships/hyperlink" Target="https://emenscr.nesdc.go.th/viewer/view.html?id=5d5678d8b2185217239ea4b1&amp;username=amlo00081" TargetMode="External"/><Relationship Id="rId97" Type="http://schemas.openxmlformats.org/officeDocument/2006/relationships/hyperlink" Target="https://emenscr.nesdc.go.th/viewer/view.html?id=5d8dd3f39349fb22f9ca4262&amp;username=moac11041" TargetMode="External"/><Relationship Id="rId120" Type="http://schemas.openxmlformats.org/officeDocument/2006/relationships/hyperlink" Target="https://emenscr.nesdc.go.th/viewer/view.html?id=5e1d74ae4480ac6890e22ad2&amp;username=moph10071" TargetMode="External"/><Relationship Id="rId141" Type="http://schemas.openxmlformats.org/officeDocument/2006/relationships/hyperlink" Target="https://emenscr.nesdc.go.th/viewer/view.html?id=5f2bc66c5ae40c252664c1ce&amp;username=constitutionalcourt00101" TargetMode="External"/><Relationship Id="rId7" Type="http://schemas.openxmlformats.org/officeDocument/2006/relationships/hyperlink" Target="https://emenscr.nesdc.go.th/viewer/view.html?id=5d43f306b8ec7d7102f97aaf&amp;username=amlo00081" TargetMode="External"/><Relationship Id="rId162" Type="http://schemas.openxmlformats.org/officeDocument/2006/relationships/hyperlink" Target="https://emenscr.nesdc.go.th/viewer/view.html?id=5ffe9e332484306cc56a7975&amp;username=mfa16021" TargetMode="External"/><Relationship Id="rId183" Type="http://schemas.openxmlformats.org/officeDocument/2006/relationships/hyperlink" Target="https://emenscr.nesdc.go.th/viewer/view.html?id=6089488ec7b565653b99b41c&amp;username=mfa10051" TargetMode="External"/><Relationship Id="rId218" Type="http://schemas.openxmlformats.org/officeDocument/2006/relationships/hyperlink" Target="https://emenscr.nesdc.go.th/viewer/view.html?id=617fb49254647b65dda82c90&amp;username=mol02101" TargetMode="External"/><Relationship Id="rId239" Type="http://schemas.openxmlformats.org/officeDocument/2006/relationships/hyperlink" Target="https://emenscr.nesdc.go.th/viewer/view.html?id=61ea8fba4a848d601237c983&amp;username=mfa10021" TargetMode="External"/><Relationship Id="rId24" Type="http://schemas.openxmlformats.org/officeDocument/2006/relationships/hyperlink" Target="https://emenscr.nesdc.go.th/viewer/view.html?id=5d46dea0d9ce347100f01f89&amp;username=amlo00081" TargetMode="External"/><Relationship Id="rId45" Type="http://schemas.openxmlformats.org/officeDocument/2006/relationships/hyperlink" Target="https://emenscr.nesdc.go.th/viewer/view.html?id=5d51873fa9def6662c13833b&amp;username=amlo00081" TargetMode="External"/><Relationship Id="rId66" Type="http://schemas.openxmlformats.org/officeDocument/2006/relationships/hyperlink" Target="https://emenscr.nesdc.go.th/viewer/view.html?id=5d565e48b2185217239ea485&amp;username=amlo00081" TargetMode="External"/><Relationship Id="rId87" Type="http://schemas.openxmlformats.org/officeDocument/2006/relationships/hyperlink" Target="https://emenscr.nesdc.go.th/viewer/view.html?id=5d70c81589e2df1450c65099&amp;username=amlo00081" TargetMode="External"/><Relationship Id="rId110" Type="http://schemas.openxmlformats.org/officeDocument/2006/relationships/hyperlink" Target="https://emenscr.nesdc.go.th/viewer/view.html?id=5de4cab05b1d0951ee935751&amp;username=amlo00131" TargetMode="External"/><Relationship Id="rId131" Type="http://schemas.openxmlformats.org/officeDocument/2006/relationships/hyperlink" Target="https://emenscr.nesdc.go.th/viewer/view.html?id=5ea6560993c4700e9e085664&amp;username=constitutionalcourt00101" TargetMode="External"/><Relationship Id="rId152" Type="http://schemas.openxmlformats.org/officeDocument/2006/relationships/hyperlink" Target="https://emenscr.nesdc.go.th/viewer/view.html?id=5fc9b66aa8d9686aa79eebe1&amp;username=mof10031" TargetMode="External"/><Relationship Id="rId173" Type="http://schemas.openxmlformats.org/officeDocument/2006/relationships/hyperlink" Target="https://emenscr.nesdc.go.th/viewer/view.html?id=608693dd9dc275238c05e738&amp;username=mfa10041" TargetMode="External"/><Relationship Id="rId194" Type="http://schemas.openxmlformats.org/officeDocument/2006/relationships/hyperlink" Target="https://emenscr.nesdc.go.th/viewer/view.html?id=6103d2cbb5403d255d7c2b21&amp;username=mfa10021" TargetMode="External"/><Relationship Id="rId208" Type="http://schemas.openxmlformats.org/officeDocument/2006/relationships/hyperlink" Target="https://emenscr.nesdc.go.th/viewer/view.html?id=616cfb04abf2f76eaaed8013&amp;username=mof07131" TargetMode="External"/><Relationship Id="rId229" Type="http://schemas.openxmlformats.org/officeDocument/2006/relationships/hyperlink" Target="https://emenscr.nesdc.go.th/viewer/view.html?id=61c3691d5203dc33e5cb4ef9&amp;username=mfa10041" TargetMode="External"/><Relationship Id="rId240" Type="http://schemas.openxmlformats.org/officeDocument/2006/relationships/hyperlink" Target="https://emenscr.nesdc.go.th/viewer/view.html?id=61ea9596c2e8926019ffef9e&amp;username=mfa10021" TargetMode="External"/><Relationship Id="rId14" Type="http://schemas.openxmlformats.org/officeDocument/2006/relationships/hyperlink" Target="https://emenscr.nesdc.go.th/viewer/view.html?id=5d4404bcb8ec7d7102f97abf&amp;username=amlo00081" TargetMode="External"/><Relationship Id="rId35" Type="http://schemas.openxmlformats.org/officeDocument/2006/relationships/hyperlink" Target="https://emenscr.nesdc.go.th/viewer/view.html?id=5d4ede26585e3e45ab25d87e&amp;username=amlo00081" TargetMode="External"/><Relationship Id="rId56" Type="http://schemas.openxmlformats.org/officeDocument/2006/relationships/hyperlink" Target="https://emenscr.nesdc.go.th/viewer/view.html?id=5d54cd668087be14b6d4cd0f&amp;username=amlo00081" TargetMode="External"/><Relationship Id="rId77" Type="http://schemas.openxmlformats.org/officeDocument/2006/relationships/hyperlink" Target="https://emenscr.nesdc.go.th/viewer/view.html?id=5d64f5eaac810e7c85cce9cb&amp;username=amlo00081" TargetMode="External"/><Relationship Id="rId100" Type="http://schemas.openxmlformats.org/officeDocument/2006/relationships/hyperlink" Target="https://emenscr.nesdc.go.th/viewer/view.html?id=5da007e8d070455bd999d1fa&amp;username=moac04021" TargetMode="External"/><Relationship Id="rId8" Type="http://schemas.openxmlformats.org/officeDocument/2006/relationships/hyperlink" Target="https://emenscr.nesdc.go.th/viewer/view.html?id=5d43f61fd09a0a70ff896562&amp;username=amlo00081" TargetMode="External"/><Relationship Id="rId98" Type="http://schemas.openxmlformats.org/officeDocument/2006/relationships/hyperlink" Target="https://emenscr.nesdc.go.th/viewer/view.html?id=5d8ddeb6053dee36a477cd23&amp;username=moac11041" TargetMode="External"/><Relationship Id="rId121" Type="http://schemas.openxmlformats.org/officeDocument/2006/relationships/hyperlink" Target="https://emenscr.nesdc.go.th/viewer/view.html?id=5e4392c0f3e6857b9c893104&amp;username=mof10031" TargetMode="External"/><Relationship Id="rId142" Type="http://schemas.openxmlformats.org/officeDocument/2006/relationships/hyperlink" Target="https://emenscr.nesdc.go.th/viewer/view.html?id=5f8d12e156a3227c91dc354f&amp;username=rmuti34001" TargetMode="External"/><Relationship Id="rId163" Type="http://schemas.openxmlformats.org/officeDocument/2006/relationships/hyperlink" Target="https://emenscr.nesdc.go.th/viewer/view.html?id=600687446bbd3e1ca33a7aaf&amp;username=moph10041" TargetMode="External"/><Relationship Id="rId184" Type="http://schemas.openxmlformats.org/officeDocument/2006/relationships/hyperlink" Target="https://emenscr.nesdc.go.th/viewer/view.html?id=608948ffc7b565653b99b41f&amp;username=mfa10051" TargetMode="External"/><Relationship Id="rId219" Type="http://schemas.openxmlformats.org/officeDocument/2006/relationships/hyperlink" Target="https://emenscr.nesdc.go.th/viewer/view.html?id=618de7790511b24b2573d6fe&amp;username=mof05191" TargetMode="External"/><Relationship Id="rId230" Type="http://schemas.openxmlformats.org/officeDocument/2006/relationships/hyperlink" Target="https://emenscr.nesdc.go.th/viewer/view.html?id=61c47369f54f5733e49b45bf&amp;username=mfa11021" TargetMode="External"/><Relationship Id="rId25" Type="http://schemas.openxmlformats.org/officeDocument/2006/relationships/hyperlink" Target="https://emenscr.nesdc.go.th/viewer/view.html?id=5d46e0c01f8fce70fa06457d&amp;username=amlo00081" TargetMode="External"/><Relationship Id="rId46" Type="http://schemas.openxmlformats.org/officeDocument/2006/relationships/hyperlink" Target="https://emenscr.nesdc.go.th/viewer/view.html?id=5d5188ea736d33662d279df6&amp;username=amlo00081" TargetMode="External"/><Relationship Id="rId67" Type="http://schemas.openxmlformats.org/officeDocument/2006/relationships/hyperlink" Target="https://emenscr.nesdc.go.th/viewer/view.html?id=5d5661310e9fc4172ab8e595&amp;username=amlo00081" TargetMode="External"/><Relationship Id="rId88" Type="http://schemas.openxmlformats.org/officeDocument/2006/relationships/hyperlink" Target="https://emenscr.nesdc.go.th/viewer/view.html?id=5d70cc892b90be145b5c94a0&amp;username=amlo00081" TargetMode="External"/><Relationship Id="rId111" Type="http://schemas.openxmlformats.org/officeDocument/2006/relationships/hyperlink" Target="https://emenscr.nesdc.go.th/viewer/view.html?id=5dee4acf09987646b1c796fc&amp;username=mol02101" TargetMode="External"/><Relationship Id="rId132" Type="http://schemas.openxmlformats.org/officeDocument/2006/relationships/hyperlink" Target="https://emenscr.nesdc.go.th/viewer/view.html?id=5ea6618266f98a0e9511f785&amp;username=constitutionalcourt00101" TargetMode="External"/><Relationship Id="rId153" Type="http://schemas.openxmlformats.org/officeDocument/2006/relationships/hyperlink" Target="https://emenscr.nesdc.go.th/viewer/view.html?id=5fcf00e5fb9dc9160873063c&amp;username=mot02031" TargetMode="External"/><Relationship Id="rId174" Type="http://schemas.openxmlformats.org/officeDocument/2006/relationships/hyperlink" Target="https://emenscr.nesdc.go.th/viewer/view.html?id=60879d9d0edb81237f17e724&amp;username=mfa10021" TargetMode="External"/><Relationship Id="rId195" Type="http://schemas.openxmlformats.org/officeDocument/2006/relationships/hyperlink" Target="https://emenscr.nesdc.go.th/viewer/view.html?id=6103d9fab5403d255d7c2b2f&amp;username=mfa10021" TargetMode="External"/><Relationship Id="rId209" Type="http://schemas.openxmlformats.org/officeDocument/2006/relationships/hyperlink" Target="https://emenscr.nesdc.go.th/viewer/view.html?id=61765de29538f060ef14e16d&amp;username=mfa10021" TargetMode="External"/><Relationship Id="rId220" Type="http://schemas.openxmlformats.org/officeDocument/2006/relationships/hyperlink" Target="https://emenscr.nesdc.go.th/viewer/view.html?id=61a862be7a9fbf43eacea724&amp;username=mfa08021" TargetMode="External"/><Relationship Id="rId241" Type="http://schemas.openxmlformats.org/officeDocument/2006/relationships/hyperlink" Target="https://emenscr.nesdc.go.th/viewer/view.html?id=61f3b2fcbdfa254de21c3e33&amp;username=mfa10021" TargetMode="External"/><Relationship Id="rId15" Type="http://schemas.openxmlformats.org/officeDocument/2006/relationships/hyperlink" Target="https://emenscr.nesdc.go.th/viewer/view.html?id=5d4407f2b8ec7d7102f97ac2&amp;username=amlo00081" TargetMode="External"/><Relationship Id="rId36" Type="http://schemas.openxmlformats.org/officeDocument/2006/relationships/hyperlink" Target="https://emenscr.nesdc.go.th/viewer/view.html?id=5d4ee131c6cef245ac260123&amp;username=amlo00081" TargetMode="External"/><Relationship Id="rId57" Type="http://schemas.openxmlformats.org/officeDocument/2006/relationships/hyperlink" Target="https://emenscr.nesdc.go.th/viewer/view.html?id=5d54d4fe8087be14b6d4cd18&amp;username=amlo00081" TargetMode="External"/><Relationship Id="rId106" Type="http://schemas.openxmlformats.org/officeDocument/2006/relationships/hyperlink" Target="https://emenscr.nesdc.go.th/viewer/view.html?id=5da5a00b1cf04a5bcff246d1&amp;username=moc08031" TargetMode="External"/><Relationship Id="rId127" Type="http://schemas.openxmlformats.org/officeDocument/2006/relationships/hyperlink" Target="https://emenscr.nesdc.go.th/viewer/view.html?id=5e81d65b118a613b3e2296ac&amp;username=mol03161" TargetMode="External"/><Relationship Id="rId10" Type="http://schemas.openxmlformats.org/officeDocument/2006/relationships/hyperlink" Target="https://emenscr.nesdc.go.th/viewer/view.html?id=5d43fc711f8fce70fa064570&amp;username=amlo00081" TargetMode="External"/><Relationship Id="rId31" Type="http://schemas.openxmlformats.org/officeDocument/2006/relationships/hyperlink" Target="https://emenscr.nesdc.go.th/viewer/view.html?id=5d4ecc6713f38d45b184684c&amp;username=amlo00081" TargetMode="External"/><Relationship Id="rId52" Type="http://schemas.openxmlformats.org/officeDocument/2006/relationships/hyperlink" Target="https://emenscr.nesdc.go.th/viewer/view.html?id=5d519b4698b86766379787ea&amp;username=amlo00081" TargetMode="External"/><Relationship Id="rId73" Type="http://schemas.openxmlformats.org/officeDocument/2006/relationships/hyperlink" Target="https://emenscr.nesdc.go.th/viewer/view.html?id=5d5673080e9fc4172ab8e5ad&amp;username=amlo00081" TargetMode="External"/><Relationship Id="rId78" Type="http://schemas.openxmlformats.org/officeDocument/2006/relationships/hyperlink" Target="https://emenscr.nesdc.go.th/viewer/view.html?id=5d64f843d2f5cc7c82447dcb&amp;username=amlo00081" TargetMode="External"/><Relationship Id="rId94" Type="http://schemas.openxmlformats.org/officeDocument/2006/relationships/hyperlink" Target="https://emenscr.nesdc.go.th/viewer/view.html?id=5d8c904ec4ef7864894945db&amp;username=bot021" TargetMode="External"/><Relationship Id="rId99" Type="http://schemas.openxmlformats.org/officeDocument/2006/relationships/hyperlink" Target="https://emenscr.nesdc.go.th/viewer/view.html?id=5d9aa72ca43859371ebd9cf7&amp;username=moc08031" TargetMode="External"/><Relationship Id="rId101" Type="http://schemas.openxmlformats.org/officeDocument/2006/relationships/hyperlink" Target="https://emenscr.nesdc.go.th/viewer/view.html?id=5da5121b161e9a5bd4af2abd&amp;username=oic11101" TargetMode="External"/><Relationship Id="rId122" Type="http://schemas.openxmlformats.org/officeDocument/2006/relationships/hyperlink" Target="https://emenscr.nesdc.go.th/viewer/view.html?id=5e72edbeef83a72877c8f00b&amp;username=mfa02061" TargetMode="External"/><Relationship Id="rId143" Type="http://schemas.openxmlformats.org/officeDocument/2006/relationships/hyperlink" Target="https://emenscr.nesdc.go.th/viewer/view.html?id=5f8fedfe3ae905541579af1c&amp;username=mfa08021" TargetMode="External"/><Relationship Id="rId148" Type="http://schemas.openxmlformats.org/officeDocument/2006/relationships/hyperlink" Target="https://emenscr.nesdc.go.th/viewer/view.html?id=5fb39644152e2542a428d000&amp;username=mol02101" TargetMode="External"/><Relationship Id="rId164" Type="http://schemas.openxmlformats.org/officeDocument/2006/relationships/hyperlink" Target="https://emenscr.nesdc.go.th/viewer/view.html?id=600a981ca0ccb81ad5531ac9&amp;username=mfa08041" TargetMode="External"/><Relationship Id="rId169" Type="http://schemas.openxmlformats.org/officeDocument/2006/relationships/hyperlink" Target="https://emenscr.nesdc.go.th/viewer/view.html?id=60717dde9884fc520eccbfa4&amp;username=mfa10031" TargetMode="External"/><Relationship Id="rId185" Type="http://schemas.openxmlformats.org/officeDocument/2006/relationships/hyperlink" Target="https://emenscr.nesdc.go.th/viewer/view.html?id=60e88de84365606c2754ad3f&amp;username=mfa10051" TargetMode="External"/><Relationship Id="rId4" Type="http://schemas.openxmlformats.org/officeDocument/2006/relationships/hyperlink" Target="https://emenscr.nesdc.go.th/viewer/view.html?id=5c2dc2261bb29f4331dd7e40&amp;username=moe02051" TargetMode="External"/><Relationship Id="rId9" Type="http://schemas.openxmlformats.org/officeDocument/2006/relationships/hyperlink" Target="https://emenscr.nesdc.go.th/viewer/view.html?id=5d43f7e51f8fce70fa06456d&amp;username=amlo00081" TargetMode="External"/><Relationship Id="rId180" Type="http://schemas.openxmlformats.org/officeDocument/2006/relationships/hyperlink" Target="https://emenscr.nesdc.go.th/viewer/view.html?id=6089452ac492b1653a1da00c&amp;username=mfa10051" TargetMode="External"/><Relationship Id="rId210" Type="http://schemas.openxmlformats.org/officeDocument/2006/relationships/hyperlink" Target="https://emenscr.nesdc.go.th/viewer/view.html?id=617660f7e8486e60ee8993db&amp;username=mfa10021" TargetMode="External"/><Relationship Id="rId215" Type="http://schemas.openxmlformats.org/officeDocument/2006/relationships/hyperlink" Target="https://emenscr.nesdc.go.th/viewer/view.html?id=617e08f8c3bd211488f3d170&amp;username=mfa10021" TargetMode="External"/><Relationship Id="rId236" Type="http://schemas.openxmlformats.org/officeDocument/2006/relationships/hyperlink" Target="https://emenscr.nesdc.go.th/viewer/view.html?id=61c9895091854c614b74db41&amp;username=police000711" TargetMode="External"/><Relationship Id="rId26" Type="http://schemas.openxmlformats.org/officeDocument/2006/relationships/hyperlink" Target="https://emenscr.nesdc.go.th/viewer/view.html?id=5d46e4dbd09a0a70ff896570&amp;username=amlo00081" TargetMode="External"/><Relationship Id="rId231" Type="http://schemas.openxmlformats.org/officeDocument/2006/relationships/hyperlink" Target="https://emenscr.nesdc.go.th/viewer/view.html?id=61c55f795203dc33e5cb511c&amp;username=mfa10021" TargetMode="External"/><Relationship Id="rId47" Type="http://schemas.openxmlformats.org/officeDocument/2006/relationships/hyperlink" Target="https://emenscr.nesdc.go.th/viewer/view.html?id=5d518e78736d33662d279df9&amp;username=amlo00081" TargetMode="External"/><Relationship Id="rId68" Type="http://schemas.openxmlformats.org/officeDocument/2006/relationships/hyperlink" Target="https://emenscr.nesdc.go.th/viewer/view.html?id=5d5663710e9fc4172ab8e59e&amp;username=amlo00081" TargetMode="External"/><Relationship Id="rId89" Type="http://schemas.openxmlformats.org/officeDocument/2006/relationships/hyperlink" Target="https://emenscr.nesdc.go.th/viewer/view.html?id=5d70cd9e2d8b5b145109e076&amp;username=amlo00081" TargetMode="External"/><Relationship Id="rId112" Type="http://schemas.openxmlformats.org/officeDocument/2006/relationships/hyperlink" Target="https://emenscr.nesdc.go.th/viewer/view.html?id=5df600a062ad211a54e74a11&amp;username=omb041" TargetMode="External"/><Relationship Id="rId133" Type="http://schemas.openxmlformats.org/officeDocument/2006/relationships/hyperlink" Target="https://emenscr.nesdc.go.th/viewer/view.html?id=5ea6acf793c4700e9e08575c&amp;username=constitutionalcourt00101" TargetMode="External"/><Relationship Id="rId154" Type="http://schemas.openxmlformats.org/officeDocument/2006/relationships/hyperlink" Target="https://emenscr.nesdc.go.th/viewer/view.html?id=5fe05c14adb90d1b2adda6b9&amp;username=amlo00141" TargetMode="External"/><Relationship Id="rId175" Type="http://schemas.openxmlformats.org/officeDocument/2006/relationships/hyperlink" Target="https://emenscr.nesdc.go.th/viewer/view.html?id=60892174327d5f653e3e019d&amp;username=mfa10021" TargetMode="External"/><Relationship Id="rId196" Type="http://schemas.openxmlformats.org/officeDocument/2006/relationships/hyperlink" Target="https://emenscr.nesdc.go.th/viewer/view.html?id=6103dd59b5403d255d7c2b32&amp;username=mfa10021" TargetMode="External"/><Relationship Id="rId200" Type="http://schemas.openxmlformats.org/officeDocument/2006/relationships/hyperlink" Target="https://emenscr.nesdc.go.th/viewer/view.html?id=61116d73ef40ea035b9d1076&amp;username=amlo00081" TargetMode="External"/><Relationship Id="rId16" Type="http://schemas.openxmlformats.org/officeDocument/2006/relationships/hyperlink" Target="https://emenscr.nesdc.go.th/viewer/view.html?id=5d440a75d9ce347100f01f80&amp;username=amlo00081" TargetMode="External"/><Relationship Id="rId221" Type="http://schemas.openxmlformats.org/officeDocument/2006/relationships/hyperlink" Target="https://emenscr.nesdc.go.th/viewer/view.html?id=61acda12e4a0ba43f163b322&amp;username=mfa08041" TargetMode="External"/><Relationship Id="rId242" Type="http://schemas.openxmlformats.org/officeDocument/2006/relationships/hyperlink" Target="https://emenscr.nesdc.go.th/viewer/view.html?id=61f3b96cbdfa254de21c3e3f&amp;username=mfa10021" TargetMode="External"/><Relationship Id="rId37" Type="http://schemas.openxmlformats.org/officeDocument/2006/relationships/hyperlink" Target="https://emenscr.nesdc.go.th/viewer/view.html?id=5d4ee3eac6cef245ac260126&amp;username=amlo00081" TargetMode="External"/><Relationship Id="rId58" Type="http://schemas.openxmlformats.org/officeDocument/2006/relationships/hyperlink" Target="https://emenscr.nesdc.go.th/viewer/view.html?id=5d54d6636a833a14b5f1b1d0&amp;username=amlo00081" TargetMode="External"/><Relationship Id="rId79" Type="http://schemas.openxmlformats.org/officeDocument/2006/relationships/hyperlink" Target="https://emenscr.nesdc.go.th/viewer/view.html?id=5d64f987ac810e7c85cce9cf&amp;username=amlo00081" TargetMode="External"/><Relationship Id="rId102" Type="http://schemas.openxmlformats.org/officeDocument/2006/relationships/hyperlink" Target="https://emenscr.nesdc.go.th/viewer/view.html?id=5da51399c684aa5bce4a7eca&amp;username=oic11101" TargetMode="External"/><Relationship Id="rId123" Type="http://schemas.openxmlformats.org/officeDocument/2006/relationships/hyperlink" Target="https://emenscr.nesdc.go.th/viewer/view.html?id=5e81c4d9c0058e3b437a1728&amp;username=mol03161" TargetMode="External"/><Relationship Id="rId144" Type="http://schemas.openxmlformats.org/officeDocument/2006/relationships/hyperlink" Target="https://emenscr.nesdc.go.th/viewer/view.html?id=5f98f5307bed86152ed8ca20&amp;username=mfa08041" TargetMode="External"/><Relationship Id="rId90" Type="http://schemas.openxmlformats.org/officeDocument/2006/relationships/hyperlink" Target="https://emenscr.nesdc.go.th/viewer/view.html?id=5d70ce5e2b90be145b5c94a5&amp;username=amlo00081" TargetMode="External"/><Relationship Id="rId165" Type="http://schemas.openxmlformats.org/officeDocument/2006/relationships/hyperlink" Target="https://emenscr.nesdc.go.th/viewer/view.html?id=600eb9fbd8926a0e8484e476&amp;username=mfa11021" TargetMode="External"/><Relationship Id="rId186" Type="http://schemas.openxmlformats.org/officeDocument/2006/relationships/hyperlink" Target="https://emenscr.nesdc.go.th/viewer/view.html?id=60e9ceaab9256e6c2d58e400&amp;username=mot02111" TargetMode="External"/><Relationship Id="rId211" Type="http://schemas.openxmlformats.org/officeDocument/2006/relationships/hyperlink" Target="https://emenscr.nesdc.go.th/viewer/view.html?id=6176637009af7a60f5fc6bd1&amp;username=mfa10021" TargetMode="External"/><Relationship Id="rId232" Type="http://schemas.openxmlformats.org/officeDocument/2006/relationships/hyperlink" Target="https://emenscr.nesdc.go.th/viewer/view.html?id=61c56aff5203dc33e5cb5127&amp;username=mfa16041" TargetMode="External"/><Relationship Id="rId27" Type="http://schemas.openxmlformats.org/officeDocument/2006/relationships/hyperlink" Target="https://emenscr.nesdc.go.th/viewer/view.html?id=5d4eb70dc6cef245ac260120&amp;username=amlo00081" TargetMode="External"/><Relationship Id="rId48" Type="http://schemas.openxmlformats.org/officeDocument/2006/relationships/hyperlink" Target="https://emenscr.nesdc.go.th/viewer/view.html?id=5d51905198b86766379787e4&amp;username=amlo00081" TargetMode="External"/><Relationship Id="rId69" Type="http://schemas.openxmlformats.org/officeDocument/2006/relationships/hyperlink" Target="https://emenscr.nesdc.go.th/viewer/view.html?id=5d56656d4fec201728e6e7e0&amp;username=amlo00081" TargetMode="External"/><Relationship Id="rId113" Type="http://schemas.openxmlformats.org/officeDocument/2006/relationships/hyperlink" Target="https://emenscr.nesdc.go.th/viewer/view.html?id=5e01eb0a42c5ca49af55aaf0&amp;username=m-society02031" TargetMode="External"/><Relationship Id="rId134" Type="http://schemas.openxmlformats.org/officeDocument/2006/relationships/hyperlink" Target="https://emenscr.nesdc.go.th/viewer/view.html?id=5efd651b6fc5282f0b62d851&amp;username=moe02051" TargetMode="External"/><Relationship Id="rId80" Type="http://schemas.openxmlformats.org/officeDocument/2006/relationships/hyperlink" Target="https://emenscr.nesdc.go.th/viewer/view.html?id=5d64fb5ba204df7c8c01e050&amp;username=amlo00081" TargetMode="External"/><Relationship Id="rId155" Type="http://schemas.openxmlformats.org/officeDocument/2006/relationships/hyperlink" Target="https://emenscr.nesdc.go.th/viewer/view.html?id=5fe3a9e70573ae1b28632783&amp;username=mot02111" TargetMode="External"/><Relationship Id="rId176" Type="http://schemas.openxmlformats.org/officeDocument/2006/relationships/hyperlink" Target="https://emenscr.nesdc.go.th/viewer/view.html?id=608925d4c7b565653b99b3dc&amp;username=mfa10021" TargetMode="External"/><Relationship Id="rId197" Type="http://schemas.openxmlformats.org/officeDocument/2006/relationships/hyperlink" Target="https://emenscr.nesdc.go.th/viewer/view.html?id=6103e7347ba2be2ebb49918e&amp;username=mfa10041" TargetMode="External"/><Relationship Id="rId201" Type="http://schemas.openxmlformats.org/officeDocument/2006/relationships/hyperlink" Target="https://emenscr.nesdc.go.th/viewer/view.html?id=6112345a86ed660368a5bbb9&amp;username=amlo00021" TargetMode="External"/><Relationship Id="rId222" Type="http://schemas.openxmlformats.org/officeDocument/2006/relationships/hyperlink" Target="https://emenscr.nesdc.go.th/viewer/view.html?id=61b96e6791f0f52e468da327&amp;username=mot02111" TargetMode="External"/><Relationship Id="rId243" Type="http://schemas.openxmlformats.org/officeDocument/2006/relationships/hyperlink" Target="https://emenscr.nesdc.go.th/viewer/view.html?id=61f5f079bdfa254de21c3ea0&amp;username=mfa10031" TargetMode="External"/><Relationship Id="rId17" Type="http://schemas.openxmlformats.org/officeDocument/2006/relationships/hyperlink" Target="https://emenscr.nesdc.go.th/viewer/view.html?id=5d440bd6d09a0a70ff896569&amp;username=amlo00081" TargetMode="External"/><Relationship Id="rId38" Type="http://schemas.openxmlformats.org/officeDocument/2006/relationships/hyperlink" Target="https://emenscr.nesdc.go.th/viewer/view.html?id=5d4ee7b7c6cef245ac260129&amp;username=amlo00081" TargetMode="External"/><Relationship Id="rId59" Type="http://schemas.openxmlformats.org/officeDocument/2006/relationships/hyperlink" Target="https://emenscr.nesdc.go.th/viewer/view.html?id=5d54d8298087be14b6d4cd21&amp;username=amlo00081" TargetMode="External"/><Relationship Id="rId103" Type="http://schemas.openxmlformats.org/officeDocument/2006/relationships/hyperlink" Target="https://emenscr.nesdc.go.th/viewer/view.html?id=5da51567161e9a5bd4af2abf&amp;username=oic11101" TargetMode="External"/><Relationship Id="rId124" Type="http://schemas.openxmlformats.org/officeDocument/2006/relationships/hyperlink" Target="https://emenscr.nesdc.go.th/viewer/view.html?id=5e81c977dc41203b4f8dd3be&amp;username=mol03161" TargetMode="External"/><Relationship Id="rId70" Type="http://schemas.openxmlformats.org/officeDocument/2006/relationships/hyperlink" Target="https://emenscr.nesdc.go.th/viewer/view.html?id=5d566775b2185217239ea497&amp;username=amlo00081" TargetMode="External"/><Relationship Id="rId91" Type="http://schemas.openxmlformats.org/officeDocument/2006/relationships/hyperlink" Target="https://emenscr.nesdc.go.th/viewer/view.html?id=5d820565c9040805a028691d&amp;username=bot21" TargetMode="External"/><Relationship Id="rId145" Type="http://schemas.openxmlformats.org/officeDocument/2006/relationships/hyperlink" Target="https://emenscr.nesdc.go.th/viewer/view.html?id=5f9a40bfbfed2250ae187b3a&amp;username=mfa03051" TargetMode="External"/><Relationship Id="rId166" Type="http://schemas.openxmlformats.org/officeDocument/2006/relationships/hyperlink" Target="https://emenscr.nesdc.go.th/viewer/view.html?id=60122c32fdc43f47dfab81b0&amp;username=mfa08021" TargetMode="External"/><Relationship Id="rId187" Type="http://schemas.openxmlformats.org/officeDocument/2006/relationships/hyperlink" Target="https://emenscr.nesdc.go.th/viewer/view.html?id=60e9d60eb9256e6c2d58e403&amp;username=mot02111" TargetMode="External"/><Relationship Id="rId1" Type="http://schemas.openxmlformats.org/officeDocument/2006/relationships/hyperlink" Target="https://emenscr.nesdc.go.th/viewer/view.html?id=5b1f9af0bdb2d17e2f9a1787&amp;username=amlo00141" TargetMode="External"/><Relationship Id="rId212" Type="http://schemas.openxmlformats.org/officeDocument/2006/relationships/hyperlink" Target="https://emenscr.nesdc.go.th/viewer/view.html?id=617664a7e8486e60ee8993eb&amp;username=mfa10021" TargetMode="External"/><Relationship Id="rId233" Type="http://schemas.openxmlformats.org/officeDocument/2006/relationships/hyperlink" Target="https://emenscr.nesdc.go.th/viewer/view.html?id=61c68feb80d4df78932ea883&amp;username=mfa05011" TargetMode="External"/><Relationship Id="rId28" Type="http://schemas.openxmlformats.org/officeDocument/2006/relationships/hyperlink" Target="https://emenscr.nesdc.go.th/viewer/view.html?id=5d4ebcdd585e3e45ab25d875&amp;username=amlo00081" TargetMode="External"/><Relationship Id="rId49" Type="http://schemas.openxmlformats.org/officeDocument/2006/relationships/hyperlink" Target="https://emenscr.nesdc.go.th/viewer/view.html?id=5d519246736d33662d279dfc&amp;username=amlo00081" TargetMode="External"/><Relationship Id="rId114" Type="http://schemas.openxmlformats.org/officeDocument/2006/relationships/hyperlink" Target="https://emenscr.nesdc.go.th/viewer/view.html?id=5e02ab0c42c5ca49af55ab98&amp;username=mol05091" TargetMode="External"/><Relationship Id="rId60" Type="http://schemas.openxmlformats.org/officeDocument/2006/relationships/hyperlink" Target="https://emenscr.nesdc.go.th/viewer/view.html?id=5d54dbca8087be14b6d4cd2d&amp;username=amlo00081" TargetMode="External"/><Relationship Id="rId81" Type="http://schemas.openxmlformats.org/officeDocument/2006/relationships/hyperlink" Target="https://emenscr.nesdc.go.th/viewer/view.html?id=5d64fd70d2f5cc7c82447dd4&amp;username=amlo00081" TargetMode="External"/><Relationship Id="rId135" Type="http://schemas.openxmlformats.org/officeDocument/2006/relationships/hyperlink" Target="https://emenscr.nesdc.go.th/viewer/view.html?id=5f23e8fc5df2501b3fa18583&amp;username=moph09051" TargetMode="External"/><Relationship Id="rId156" Type="http://schemas.openxmlformats.org/officeDocument/2006/relationships/hyperlink" Target="https://emenscr.nesdc.go.th/viewer/view.html?id=5fe422080798650db93f052b&amp;username=mot02111" TargetMode="External"/><Relationship Id="rId177" Type="http://schemas.openxmlformats.org/officeDocument/2006/relationships/hyperlink" Target="https://emenscr.nesdc.go.th/viewer/view.html?id=60892a94f018e46534b6a1d7&amp;username=mfa02061" TargetMode="External"/><Relationship Id="rId198" Type="http://schemas.openxmlformats.org/officeDocument/2006/relationships/hyperlink" Target="https://emenscr.nesdc.go.th/viewer/view.html?id=6104bee33f65a967244d275f&amp;username=mfa10031" TargetMode="External"/><Relationship Id="rId202" Type="http://schemas.openxmlformats.org/officeDocument/2006/relationships/hyperlink" Target="https://emenscr.nesdc.go.th/viewer/view.html?id=61135a8d77572f035a6ea1d3&amp;username=constitutionalcourt00101" TargetMode="External"/><Relationship Id="rId223" Type="http://schemas.openxmlformats.org/officeDocument/2006/relationships/hyperlink" Target="https://emenscr.nesdc.go.th/viewer/view.html?id=61b97904fcffe02e53cd155c&amp;username=mot02111" TargetMode="External"/><Relationship Id="rId18" Type="http://schemas.openxmlformats.org/officeDocument/2006/relationships/hyperlink" Target="https://emenscr.nesdc.go.th/viewer/view.html?id=5d440d321f8fce70fa064573&amp;username=amlo00081" TargetMode="External"/><Relationship Id="rId39" Type="http://schemas.openxmlformats.org/officeDocument/2006/relationships/hyperlink" Target="https://emenscr.nesdc.go.th/viewer/view.html?id=5d4eebe9585e3e45ab25d881&amp;username=amlo00081" TargetMode="External"/><Relationship Id="rId50" Type="http://schemas.openxmlformats.org/officeDocument/2006/relationships/hyperlink" Target="https://emenscr.nesdc.go.th/viewer/view.html?id=5d51944b98b86766379787e7&amp;username=amlo00081" TargetMode="External"/><Relationship Id="rId104" Type="http://schemas.openxmlformats.org/officeDocument/2006/relationships/hyperlink" Target="https://emenscr.nesdc.go.th/viewer/view.html?id=5da595cad070455bd999d3c1&amp;username=moc08031" TargetMode="External"/><Relationship Id="rId125" Type="http://schemas.openxmlformats.org/officeDocument/2006/relationships/hyperlink" Target="https://emenscr.nesdc.go.th/viewer/view.html?id=5e81cde6118a613b3e2296a9&amp;username=mol03161" TargetMode="External"/><Relationship Id="rId146" Type="http://schemas.openxmlformats.org/officeDocument/2006/relationships/hyperlink" Target="https://emenscr.nesdc.go.th/viewer/view.html?id=5f9a82f98f85135b66769e81&amp;username=mfa03051" TargetMode="External"/><Relationship Id="rId167" Type="http://schemas.openxmlformats.org/officeDocument/2006/relationships/hyperlink" Target="https://emenscr.nesdc.go.th/viewer/view.html?id=60124479d7ffce6585ff0479&amp;username=mfa03051" TargetMode="External"/><Relationship Id="rId188" Type="http://schemas.openxmlformats.org/officeDocument/2006/relationships/hyperlink" Target="https://emenscr.nesdc.go.th/viewer/view.html?id=60ec120a57f04a6c26163b2c&amp;username=mfa10051" TargetMode="External"/><Relationship Id="rId71" Type="http://schemas.openxmlformats.org/officeDocument/2006/relationships/hyperlink" Target="https://emenscr.nesdc.go.th/viewer/view.html?id=5d566c0f4fec201728e6e7f2&amp;username=amlo00081" TargetMode="External"/><Relationship Id="rId92" Type="http://schemas.openxmlformats.org/officeDocument/2006/relationships/hyperlink" Target="https://emenscr.nesdc.go.th/viewer/view.html?id=5d8207af42d188059b3551fe&amp;username=bot21" TargetMode="External"/><Relationship Id="rId213" Type="http://schemas.openxmlformats.org/officeDocument/2006/relationships/hyperlink" Target="https://emenscr.nesdc.go.th/viewer/view.html?id=617a990c78b1576ab528b6f2&amp;username=mfa10021" TargetMode="External"/><Relationship Id="rId234" Type="http://schemas.openxmlformats.org/officeDocument/2006/relationships/hyperlink" Target="https://emenscr.nesdc.go.th/viewer/view.html?id=61c6b41d80d4df78932ea891&amp;username=mfa10021" TargetMode="External"/><Relationship Id="rId2" Type="http://schemas.openxmlformats.org/officeDocument/2006/relationships/hyperlink" Target="https://emenscr.nesdc.go.th/viewer/view.html?id=5b20aad57587e67e2e7210e6&amp;username=amlo00031" TargetMode="External"/><Relationship Id="rId29" Type="http://schemas.openxmlformats.org/officeDocument/2006/relationships/hyperlink" Target="https://emenscr.nesdc.go.th/viewer/view.html?id=5d4ec10e13f38d45b1846846&amp;username=amlo00081" TargetMode="External"/><Relationship Id="rId40" Type="http://schemas.openxmlformats.org/officeDocument/2006/relationships/hyperlink" Target="https://emenscr.nesdc.go.th/viewer/view.html?id=5d4eee87c6cef245ac26012c&amp;username=amlo00081" TargetMode="External"/><Relationship Id="rId115" Type="http://schemas.openxmlformats.org/officeDocument/2006/relationships/hyperlink" Target="https://emenscr.nesdc.go.th/viewer/view.html?id=5e032c53ca0feb49b458c41a&amp;username=industry07101" TargetMode="External"/><Relationship Id="rId136" Type="http://schemas.openxmlformats.org/officeDocument/2006/relationships/hyperlink" Target="https://emenscr.nesdc.go.th/viewer/view.html?id=5f26617dd49bf92ea89dd130&amp;username=police000711" TargetMode="External"/><Relationship Id="rId157" Type="http://schemas.openxmlformats.org/officeDocument/2006/relationships/hyperlink" Target="https://emenscr.nesdc.go.th/viewer/view.html?id=5fe84fe248dad842bf57c5c4&amp;username=constitutionalcourt00101" TargetMode="External"/><Relationship Id="rId178" Type="http://schemas.openxmlformats.org/officeDocument/2006/relationships/hyperlink" Target="https://emenscr.nesdc.go.th/viewer/view.html?id=60892c49c492b1653a1d9fe9&amp;username=mfa10021" TargetMode="External"/><Relationship Id="rId61" Type="http://schemas.openxmlformats.org/officeDocument/2006/relationships/hyperlink" Target="https://emenscr.nesdc.go.th/viewer/view.html?id=5d54dfea8087be14b6d4cd38&amp;username=amlo00081" TargetMode="External"/><Relationship Id="rId82" Type="http://schemas.openxmlformats.org/officeDocument/2006/relationships/hyperlink" Target="https://emenscr.nesdc.go.th/viewer/view.html?id=5d679ed9ac810e7c85cceace&amp;username=amlo00081" TargetMode="External"/><Relationship Id="rId199" Type="http://schemas.openxmlformats.org/officeDocument/2006/relationships/hyperlink" Target="https://emenscr.nesdc.go.th/viewer/view.html?id=61108fa02482000361ae7db6&amp;username=moph09051" TargetMode="External"/><Relationship Id="rId203" Type="http://schemas.openxmlformats.org/officeDocument/2006/relationships/hyperlink" Target="https://emenscr.nesdc.go.th/viewer/view.html?id=61136f1277572f035a6ea1e4&amp;username=constitutionalcourt00101" TargetMode="External"/><Relationship Id="rId19" Type="http://schemas.openxmlformats.org/officeDocument/2006/relationships/hyperlink" Target="https://emenscr.nesdc.go.th/viewer/view.html?id=5d466b69d09a0a70ff89656c&amp;username=amlo00081" TargetMode="External"/><Relationship Id="rId224" Type="http://schemas.openxmlformats.org/officeDocument/2006/relationships/hyperlink" Target="https://emenscr.nesdc.go.th/viewer/view.html?id=61bab79b358cdf1cf68825fa&amp;username=amlo00141" TargetMode="External"/><Relationship Id="rId30" Type="http://schemas.openxmlformats.org/officeDocument/2006/relationships/hyperlink" Target="https://emenscr.nesdc.go.th/viewer/view.html?id=5d4ecaa913f38d45b1846849&amp;username=amlo00081" TargetMode="External"/><Relationship Id="rId105" Type="http://schemas.openxmlformats.org/officeDocument/2006/relationships/hyperlink" Target="https://emenscr.nesdc.go.th/viewer/view.html?id=5da59ca7c684aa5bce4a7fce&amp;username=moc08031" TargetMode="External"/><Relationship Id="rId126" Type="http://schemas.openxmlformats.org/officeDocument/2006/relationships/hyperlink" Target="https://emenscr.nesdc.go.th/viewer/view.html?id=5e81d26d4c4c403b4489a3dc&amp;username=mol03161" TargetMode="External"/><Relationship Id="rId147" Type="http://schemas.openxmlformats.org/officeDocument/2006/relationships/hyperlink" Target="https://emenscr.nesdc.go.th/viewer/view.html?id=5fa27abf6a388806017188dc&amp;username=industry07101" TargetMode="External"/><Relationship Id="rId168" Type="http://schemas.openxmlformats.org/officeDocument/2006/relationships/hyperlink" Target="https://emenscr.nesdc.go.th/viewer/view.html?id=6014459d929a242f72ad63fa&amp;username=mfa10021" TargetMode="External"/><Relationship Id="rId51" Type="http://schemas.openxmlformats.org/officeDocument/2006/relationships/hyperlink" Target="https://emenscr.nesdc.go.th/viewer/view.html?id=5d519648a9def6662c13833e&amp;username=amlo00081" TargetMode="External"/><Relationship Id="rId72" Type="http://schemas.openxmlformats.org/officeDocument/2006/relationships/hyperlink" Target="https://emenscr.nesdc.go.th/viewer/view.html?id=5d566fc4b2185217239ea4a7&amp;username=amlo00081" TargetMode="External"/><Relationship Id="rId93" Type="http://schemas.openxmlformats.org/officeDocument/2006/relationships/hyperlink" Target="https://emenscr.nesdc.go.th/viewer/view.html?id=5d8c8d33e3485b6493887ff8&amp;username=bot021" TargetMode="External"/><Relationship Id="rId189" Type="http://schemas.openxmlformats.org/officeDocument/2006/relationships/hyperlink" Target="https://emenscr.nesdc.go.th/viewer/view.html?id=60ec15e857f04a6c26163b37&amp;username=mfa10051" TargetMode="External"/><Relationship Id="rId3" Type="http://schemas.openxmlformats.org/officeDocument/2006/relationships/hyperlink" Target="https://emenscr.nesdc.go.th/viewer/view.html?id=5b2a30a6c9200505a04dff43&amp;username=mof05191" TargetMode="External"/><Relationship Id="rId214" Type="http://schemas.openxmlformats.org/officeDocument/2006/relationships/hyperlink" Target="https://emenscr.nesdc.go.th/viewer/view.html?id=617be6e9783f4615b1e6b9ef&amp;username=mfa10041" TargetMode="External"/><Relationship Id="rId235" Type="http://schemas.openxmlformats.org/officeDocument/2006/relationships/hyperlink" Target="https://emenscr.nesdc.go.th/viewer/view.html?id=61c6b8a580d4df78932ea895&amp;username=mfa10021" TargetMode="External"/><Relationship Id="rId116" Type="http://schemas.openxmlformats.org/officeDocument/2006/relationships/hyperlink" Target="https://emenscr.nesdc.go.th/viewer/view.html?id=5e12ba56c0ebc75943b59e0b&amp;username=moe02051" TargetMode="External"/><Relationship Id="rId137" Type="http://schemas.openxmlformats.org/officeDocument/2006/relationships/hyperlink" Target="https://emenscr.nesdc.go.th/viewer/view.html?id=5f26abfad49bf92ea89dd177&amp;username=mfa02061" TargetMode="External"/><Relationship Id="rId158" Type="http://schemas.openxmlformats.org/officeDocument/2006/relationships/hyperlink" Target="https://emenscr.nesdc.go.th/viewer/view.html?id=5fe85458937fc042b84c9c16&amp;username=constitutionalcourt00101" TargetMode="External"/><Relationship Id="rId20" Type="http://schemas.openxmlformats.org/officeDocument/2006/relationships/hyperlink" Target="https://emenscr.nesdc.go.th/viewer/view.html?id=5d466e45d9ce347100f01f83&amp;username=amlo00081" TargetMode="External"/><Relationship Id="rId41" Type="http://schemas.openxmlformats.org/officeDocument/2006/relationships/hyperlink" Target="https://emenscr.nesdc.go.th/viewer/view.html?id=5d4ef2c613f38d45b184684f&amp;username=amlo00081" TargetMode="External"/><Relationship Id="rId62" Type="http://schemas.openxmlformats.org/officeDocument/2006/relationships/hyperlink" Target="https://emenscr.nesdc.go.th/viewer/view.html?id=5d55176361b58e14b04e3aa6&amp;username=amlo00081" TargetMode="External"/><Relationship Id="rId83" Type="http://schemas.openxmlformats.org/officeDocument/2006/relationships/hyperlink" Target="https://emenscr.nesdc.go.th/viewer/view.html?id=5d6ce00689e2df1450c64f18&amp;username=amlo00081" TargetMode="External"/><Relationship Id="rId179" Type="http://schemas.openxmlformats.org/officeDocument/2006/relationships/hyperlink" Target="https://emenscr.nesdc.go.th/viewer/view.html?id=60894527c7b565653b99b417&amp;username=mfa10051" TargetMode="External"/><Relationship Id="rId190" Type="http://schemas.openxmlformats.org/officeDocument/2006/relationships/hyperlink" Target="https://emenscr.nesdc.go.th/viewer/view.html?id=6103c05a12d0a01c5059fbf7&amp;username=mfa10021" TargetMode="External"/><Relationship Id="rId204" Type="http://schemas.openxmlformats.org/officeDocument/2006/relationships/hyperlink" Target="https://emenscr.nesdc.go.th/viewer/view.html?id=611370c586ed660368a5bce2&amp;username=constitutionalcourt00101" TargetMode="External"/><Relationship Id="rId225" Type="http://schemas.openxmlformats.org/officeDocument/2006/relationships/hyperlink" Target="https://emenscr.nesdc.go.th/viewer/view.html?id=61bb6aea77a3ca1cee43a909&amp;username=industry07101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c9b66aa8d9686aa79eebe1" TargetMode="External"/><Relationship Id="rId3" Type="http://schemas.openxmlformats.org/officeDocument/2006/relationships/hyperlink" Target="https://emenscr.nesdc.go.th/viewer/view.html?id=60894527c7b565653b99b417" TargetMode="External"/><Relationship Id="rId7" Type="http://schemas.openxmlformats.org/officeDocument/2006/relationships/hyperlink" Target="https://emenscr.nesdc.go.th/viewer/view.html?id=5fc9b66aa8d9686aa79eebe1" TargetMode="External"/><Relationship Id="rId2" Type="http://schemas.openxmlformats.org/officeDocument/2006/relationships/hyperlink" Target="https://emenscr.nesdc.go.th/viewer/view.html?id=6089488ec7b565653b99b41c" TargetMode="External"/><Relationship Id="rId1" Type="http://schemas.openxmlformats.org/officeDocument/2006/relationships/hyperlink" Target="https://emenscr.nesdc.go.th/viewer/view.html?id=6089488ec7b565653b99b41c" TargetMode="External"/><Relationship Id="rId6" Type="http://schemas.openxmlformats.org/officeDocument/2006/relationships/hyperlink" Target="https://emenscr.nesdc.go.th/viewer/view.html?id=60813ee0ef275d545a32d495" TargetMode="External"/><Relationship Id="rId5" Type="http://schemas.openxmlformats.org/officeDocument/2006/relationships/hyperlink" Target="https://emenscr.nesdc.go.th/viewer/view.html?id=60813ee0ef275d545a32d495" TargetMode="External"/><Relationship Id="rId10" Type="http://schemas.openxmlformats.org/officeDocument/2006/relationships/hyperlink" Target="https://emenscr.nesdc.go.th/viewer/view.html?id=616cfb04abf2f76eaaed8013" TargetMode="External"/><Relationship Id="rId4" Type="http://schemas.openxmlformats.org/officeDocument/2006/relationships/hyperlink" Target="https://emenscr.nesdc.go.th/viewer/view.html?id=60894527c7b565653b99b417" TargetMode="External"/><Relationship Id="rId9" Type="http://schemas.openxmlformats.org/officeDocument/2006/relationships/hyperlink" Target="https://emenscr.nesdc.go.th/viewer/view.html?id=616cfb04abf2f76eaaed8013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54c085bd1be34a78e3d0d&amp;username=opm02091" TargetMode="External"/><Relationship Id="rId21" Type="http://schemas.openxmlformats.org/officeDocument/2006/relationships/hyperlink" Target="https://emenscr.nesdc.go.th/viewer/view.html?id=5d4671c5d9ce347100f01f86&amp;username=amlo00081" TargetMode="External"/><Relationship Id="rId42" Type="http://schemas.openxmlformats.org/officeDocument/2006/relationships/hyperlink" Target="https://emenscr.nesdc.go.th/viewer/view.html?id=5d4efa2fc6cef245ac26012f&amp;username=amlo00081" TargetMode="External"/><Relationship Id="rId63" Type="http://schemas.openxmlformats.org/officeDocument/2006/relationships/hyperlink" Target="https://emenscr.nesdc.go.th/viewer/view.html?id=5d5656e65361a61722c2fd85&amp;username=amlo00081" TargetMode="External"/><Relationship Id="rId84" Type="http://schemas.openxmlformats.org/officeDocument/2006/relationships/hyperlink" Target="https://emenscr.nesdc.go.th/viewer/view.html?id=5d6ce0f71fb892145693a1e9&amp;username=amlo00081" TargetMode="External"/><Relationship Id="rId138" Type="http://schemas.openxmlformats.org/officeDocument/2006/relationships/hyperlink" Target="https://emenscr.nesdc.go.th/viewer/view.html?id=5f27cadd02517d2f648721ff&amp;username=mol02061" TargetMode="External"/><Relationship Id="rId159" Type="http://schemas.openxmlformats.org/officeDocument/2006/relationships/hyperlink" Target="https://emenscr.nesdc.go.th/viewer/view.html?id=5fe85b0255edc142c175dd04&amp;username=constitutionalcourt00101" TargetMode="External"/><Relationship Id="rId170" Type="http://schemas.openxmlformats.org/officeDocument/2006/relationships/hyperlink" Target="https://emenscr.nesdc.go.th/viewer/view.html?id=6072bf61fa0e5a52165b74ac&amp;username=mfa10031" TargetMode="External"/><Relationship Id="rId191" Type="http://schemas.openxmlformats.org/officeDocument/2006/relationships/hyperlink" Target="https://emenscr.nesdc.go.th/viewer/view.html?id=6103ce6d12d0a01c5059fc0d&amp;username=mfa10021" TargetMode="External"/><Relationship Id="rId205" Type="http://schemas.openxmlformats.org/officeDocument/2006/relationships/hyperlink" Target="https://emenscr.nesdc.go.th/viewer/view.html?id=611375a9ef40ea035b9d126e&amp;username=constitutionalcourt00101" TargetMode="External"/><Relationship Id="rId226" Type="http://schemas.openxmlformats.org/officeDocument/2006/relationships/hyperlink" Target="https://emenscr.nesdc.go.th/viewer/view.html?id=61c182c21a10626236233f85&amp;username=mfa08051" TargetMode="External"/><Relationship Id="rId107" Type="http://schemas.openxmlformats.org/officeDocument/2006/relationships/hyperlink" Target="https://emenscr.nesdc.go.th/viewer/view.html?id=5da67dea1cf04a5bcff24750&amp;username=moc08031" TargetMode="External"/><Relationship Id="rId11" Type="http://schemas.openxmlformats.org/officeDocument/2006/relationships/hyperlink" Target="https://emenscr.nesdc.go.th/viewer/view.html?id=5d43fe80d9ce347100f01f7d&amp;username=amlo00081" TargetMode="External"/><Relationship Id="rId32" Type="http://schemas.openxmlformats.org/officeDocument/2006/relationships/hyperlink" Target="https://emenscr.nesdc.go.th/viewer/view.html?id=5d4ed0e9585e3e45ab25d878&amp;username=amlo00081" TargetMode="External"/><Relationship Id="rId53" Type="http://schemas.openxmlformats.org/officeDocument/2006/relationships/hyperlink" Target="https://emenscr.nesdc.go.th/viewer/view.html?id=5d54c8f96a833a14b5f1b1b5&amp;username=amlo00081" TargetMode="External"/><Relationship Id="rId74" Type="http://schemas.openxmlformats.org/officeDocument/2006/relationships/hyperlink" Target="https://emenscr.nesdc.go.th/viewer/view.html?id=5d56757a5361a61722c2fda5&amp;username=amlo00081" TargetMode="External"/><Relationship Id="rId128" Type="http://schemas.openxmlformats.org/officeDocument/2006/relationships/hyperlink" Target="https://emenscr.nesdc.go.th/viewer/view.html?id=5ea25bf6271f744e529eb2ad&amp;username=constitutionalcourt00101" TargetMode="External"/><Relationship Id="rId149" Type="http://schemas.openxmlformats.org/officeDocument/2006/relationships/hyperlink" Target="https://emenscr.nesdc.go.th/viewer/view.html?id=5fbcc6e2beab9d2a7939bed0&amp;username=police000711" TargetMode="External"/><Relationship Id="rId5" Type="http://schemas.openxmlformats.org/officeDocument/2006/relationships/hyperlink" Target="https://emenscr.nesdc.go.th/viewer/view.html?id=5ce51f1fa6ce3a3febe8d9c3&amp;username=moe06021" TargetMode="External"/><Relationship Id="rId95" Type="http://schemas.openxmlformats.org/officeDocument/2006/relationships/hyperlink" Target="https://emenscr.nesdc.go.th/viewer/view.html?id=5d8c93eb1eb143648e8b34cf&amp;username=bot021" TargetMode="External"/><Relationship Id="rId160" Type="http://schemas.openxmlformats.org/officeDocument/2006/relationships/hyperlink" Target="https://emenscr.nesdc.go.th/viewer/view.html?id=5ff58f8216c6df47a1775224&amp;username=mfa16021" TargetMode="External"/><Relationship Id="rId181" Type="http://schemas.openxmlformats.org/officeDocument/2006/relationships/hyperlink" Target="https://emenscr.nesdc.go.th/viewer/view.html?id=60894711f018e46534b6a1f8&amp;username=mfa10051" TargetMode="External"/><Relationship Id="rId216" Type="http://schemas.openxmlformats.org/officeDocument/2006/relationships/hyperlink" Target="https://emenscr.nesdc.go.th/viewer/view.html?id=617e13188060d11490ed7cad&amp;username=mfa10021" TargetMode="External"/><Relationship Id="rId237" Type="http://schemas.openxmlformats.org/officeDocument/2006/relationships/hyperlink" Target="https://emenscr.nesdc.go.th/viewer/view.html?id=61cb31c94db925615229ac46&amp;username=mfa10031" TargetMode="External"/><Relationship Id="rId22" Type="http://schemas.openxmlformats.org/officeDocument/2006/relationships/hyperlink" Target="https://emenscr.nesdc.go.th/viewer/view.html?id=5d46749d1f8fce70fa064577&amp;username=amlo00081" TargetMode="External"/><Relationship Id="rId43" Type="http://schemas.openxmlformats.org/officeDocument/2006/relationships/hyperlink" Target="https://emenscr.nesdc.go.th/viewer/view.html?id=5d51726d61344766323dec0a&amp;username=amlo00081" TargetMode="External"/><Relationship Id="rId64" Type="http://schemas.openxmlformats.org/officeDocument/2006/relationships/hyperlink" Target="https://emenscr.nesdc.go.th/viewer/view.html?id=5d5658835361a61722c2fd8b&amp;username=amlo00081" TargetMode="External"/><Relationship Id="rId118" Type="http://schemas.openxmlformats.org/officeDocument/2006/relationships/hyperlink" Target="https://emenscr.nesdc.go.th/viewer/view.html?id=5e1c4ea95e34c56a27b741eb&amp;username=moph10041" TargetMode="External"/><Relationship Id="rId139" Type="http://schemas.openxmlformats.org/officeDocument/2006/relationships/hyperlink" Target="https://emenscr.nesdc.go.th/viewer/view.html?id=5f27d0b7b922e22f5780c0f9&amp;username=amlo00091" TargetMode="External"/><Relationship Id="rId85" Type="http://schemas.openxmlformats.org/officeDocument/2006/relationships/hyperlink" Target="https://emenscr.nesdc.go.th/viewer/view.html?id=5d6ce20e1fb892145693a1ec&amp;username=amlo00081" TargetMode="External"/><Relationship Id="rId150" Type="http://schemas.openxmlformats.org/officeDocument/2006/relationships/hyperlink" Target="https://emenscr.nesdc.go.th/viewer/view.html?id=5fbdf8c69a014c2a732f7465&amp;username=moe02051" TargetMode="External"/><Relationship Id="rId171" Type="http://schemas.openxmlformats.org/officeDocument/2006/relationships/hyperlink" Target="https://emenscr.nesdc.go.th/viewer/view.html?id=607faae2ce56bb16002f31e9&amp;username=mfa16041" TargetMode="External"/><Relationship Id="rId192" Type="http://schemas.openxmlformats.org/officeDocument/2006/relationships/hyperlink" Target="https://emenscr.nesdc.go.th/viewer/view.html?id=6103d12312d0a01c5059fc10&amp;username=mfa10021" TargetMode="External"/><Relationship Id="rId206" Type="http://schemas.openxmlformats.org/officeDocument/2006/relationships/hyperlink" Target="https://emenscr.nesdc.go.th/viewer/view.html?id=61137e3c86ed660368a5bd0e&amp;username=constitutionalcourt00101" TargetMode="External"/><Relationship Id="rId227" Type="http://schemas.openxmlformats.org/officeDocument/2006/relationships/hyperlink" Target="https://emenscr.nesdc.go.th/viewer/view.html?id=61c33ba7cf8d3033eb3ef62c&amp;username=mfa10041" TargetMode="External"/><Relationship Id="rId12" Type="http://schemas.openxmlformats.org/officeDocument/2006/relationships/hyperlink" Target="https://emenscr.nesdc.go.th/viewer/view.html?id=5d440197d09a0a70ff896565&amp;username=amlo00081" TargetMode="External"/><Relationship Id="rId33" Type="http://schemas.openxmlformats.org/officeDocument/2006/relationships/hyperlink" Target="https://emenscr.nesdc.go.th/viewer/view.html?id=5d4ed33d4aab8645b6269b3f&amp;username=amlo00081" TargetMode="External"/><Relationship Id="rId108" Type="http://schemas.openxmlformats.org/officeDocument/2006/relationships/hyperlink" Target="https://emenscr.nesdc.go.th/viewer/view.html?id=5dad7178161e9a5bd4af30f2&amp;username=rmutt057802011" TargetMode="External"/><Relationship Id="rId129" Type="http://schemas.openxmlformats.org/officeDocument/2006/relationships/hyperlink" Target="https://emenscr.nesdc.go.th/viewer/view.html?id=5ea579c093c4700e9e085630&amp;username=constitutionalcourt00101" TargetMode="External"/><Relationship Id="rId54" Type="http://schemas.openxmlformats.org/officeDocument/2006/relationships/hyperlink" Target="https://emenscr.nesdc.go.th/viewer/view.html?id=5d54ca666a833a14b5f1b1b8&amp;username=amlo00081" TargetMode="External"/><Relationship Id="rId75" Type="http://schemas.openxmlformats.org/officeDocument/2006/relationships/hyperlink" Target="https://emenscr.nesdc.go.th/viewer/view.html?id=5d56775f0e9fc4172ab8e5b7&amp;username=amlo00081" TargetMode="External"/><Relationship Id="rId96" Type="http://schemas.openxmlformats.org/officeDocument/2006/relationships/hyperlink" Target="https://emenscr.nesdc.go.th/viewer/view.html?id=5d8c9611e3485b6493888012&amp;username=bot021" TargetMode="External"/><Relationship Id="rId140" Type="http://schemas.openxmlformats.org/officeDocument/2006/relationships/hyperlink" Target="https://emenscr.nesdc.go.th/viewer/view.html?id=5f2bba5b58f327252403c701&amp;username=constitutionalcourt00101" TargetMode="External"/><Relationship Id="rId161" Type="http://schemas.openxmlformats.org/officeDocument/2006/relationships/hyperlink" Target="https://emenscr.nesdc.go.th/viewer/view.html?id=5ffbe9d72f9db03586456791&amp;username=mfa07031" TargetMode="External"/><Relationship Id="rId182" Type="http://schemas.openxmlformats.org/officeDocument/2006/relationships/hyperlink" Target="https://emenscr.nesdc.go.th/viewer/view.html?id=608947aac492b1653a1da010&amp;username=mfa10051" TargetMode="External"/><Relationship Id="rId217" Type="http://schemas.openxmlformats.org/officeDocument/2006/relationships/hyperlink" Target="https://emenscr.nesdc.go.th/viewer/view.html?id=617e2474c3bd211488f3d19a&amp;username=mfa10021" TargetMode="External"/><Relationship Id="rId6" Type="http://schemas.openxmlformats.org/officeDocument/2006/relationships/hyperlink" Target="https://emenscr.nesdc.go.th/viewer/view.html?id=5cff78f73d444c41747bacf8&amp;username=moe06041" TargetMode="External"/><Relationship Id="rId238" Type="http://schemas.openxmlformats.org/officeDocument/2006/relationships/hyperlink" Target="https://emenscr.nesdc.go.th/viewer/view.html?id=61ea75abcbc8243a244242ad&amp;username=mfa10021" TargetMode="External"/><Relationship Id="rId23" Type="http://schemas.openxmlformats.org/officeDocument/2006/relationships/hyperlink" Target="https://emenscr.nesdc.go.th/viewer/view.html?id=5d46bb311f8fce70fa06457a&amp;username=amlo00081" TargetMode="External"/><Relationship Id="rId119" Type="http://schemas.openxmlformats.org/officeDocument/2006/relationships/hyperlink" Target="https://emenscr.nesdc.go.th/viewer/view.html?id=5e1d37b4eeece76891d9c1f3&amp;username=moph10041" TargetMode="External"/><Relationship Id="rId44" Type="http://schemas.openxmlformats.org/officeDocument/2006/relationships/hyperlink" Target="https://emenscr.nesdc.go.th/viewer/view.html?id=5d51742e61344766323dec11&amp;username=amlo00081" TargetMode="External"/><Relationship Id="rId65" Type="http://schemas.openxmlformats.org/officeDocument/2006/relationships/hyperlink" Target="https://emenscr.nesdc.go.th/viewer/view.html?id=5d565bed0e9fc4172ab8e582&amp;username=amlo00081" TargetMode="External"/><Relationship Id="rId86" Type="http://schemas.openxmlformats.org/officeDocument/2006/relationships/hyperlink" Target="https://emenscr.nesdc.go.th/viewer/view.html?id=5d70c6e089e2df1450c65096&amp;username=amlo00081" TargetMode="External"/><Relationship Id="rId130" Type="http://schemas.openxmlformats.org/officeDocument/2006/relationships/hyperlink" Target="https://emenscr.nesdc.go.th/viewer/view.html?id=5ea5aa7b9d3a610e8f64f4e0&amp;username=constitutionalcourt00101" TargetMode="External"/><Relationship Id="rId151" Type="http://schemas.openxmlformats.org/officeDocument/2006/relationships/hyperlink" Target="https://emenscr.nesdc.go.th/viewer/view.html?id=5fbf23470d3eec2a6b9e4eb2&amp;username=mol02101" TargetMode="External"/><Relationship Id="rId172" Type="http://schemas.openxmlformats.org/officeDocument/2006/relationships/hyperlink" Target="https://emenscr.nesdc.go.th/viewer/view.html?id=60813ee0ef275d545a32d495&amp;username=mfa10051" TargetMode="External"/><Relationship Id="rId193" Type="http://schemas.openxmlformats.org/officeDocument/2006/relationships/hyperlink" Target="https://emenscr.nesdc.go.th/viewer/view.html?id=6103d1a14c6ef336400f547a&amp;username=mfa10021" TargetMode="External"/><Relationship Id="rId207" Type="http://schemas.openxmlformats.org/officeDocument/2006/relationships/hyperlink" Target="https://emenscr.nesdc.go.th/viewer/view.html?id=61138287ef40ea035b9d12ab&amp;username=constitutionalcourt00101" TargetMode="External"/><Relationship Id="rId228" Type="http://schemas.openxmlformats.org/officeDocument/2006/relationships/hyperlink" Target="https://emenscr.nesdc.go.th/viewer/view.html?id=61c3477ecf8d3033eb3ef630&amp;username=mfa10041" TargetMode="External"/><Relationship Id="rId13" Type="http://schemas.openxmlformats.org/officeDocument/2006/relationships/hyperlink" Target="https://emenscr.nesdc.go.th/viewer/view.html?id=5d44038bb8ec7d7102f97abc&amp;username=amlo00081" TargetMode="External"/><Relationship Id="rId109" Type="http://schemas.openxmlformats.org/officeDocument/2006/relationships/hyperlink" Target="https://emenscr.nesdc.go.th/viewer/view.html?id=5daeb554bda07346bfdfa9fd&amp;username=moac11041" TargetMode="External"/><Relationship Id="rId34" Type="http://schemas.openxmlformats.org/officeDocument/2006/relationships/hyperlink" Target="https://emenscr.nesdc.go.th/viewer/view.html?id=5d4edafe585e3e45ab25d87b&amp;username=amlo00081" TargetMode="External"/><Relationship Id="rId55" Type="http://schemas.openxmlformats.org/officeDocument/2006/relationships/hyperlink" Target="https://emenscr.nesdc.go.th/viewer/view.html?id=5d54cbdc61b58e14b04e3a39&amp;username=amlo00081" TargetMode="External"/><Relationship Id="rId76" Type="http://schemas.openxmlformats.org/officeDocument/2006/relationships/hyperlink" Target="https://emenscr.nesdc.go.th/viewer/view.html?id=5d5678d8b2185217239ea4b1&amp;username=amlo00081" TargetMode="External"/><Relationship Id="rId97" Type="http://schemas.openxmlformats.org/officeDocument/2006/relationships/hyperlink" Target="https://emenscr.nesdc.go.th/viewer/view.html?id=5d8dd3f39349fb22f9ca4262&amp;username=moac11041" TargetMode="External"/><Relationship Id="rId120" Type="http://schemas.openxmlformats.org/officeDocument/2006/relationships/hyperlink" Target="https://emenscr.nesdc.go.th/viewer/view.html?id=5e1d74ae4480ac6890e22ad2&amp;username=moph10071" TargetMode="External"/><Relationship Id="rId141" Type="http://schemas.openxmlformats.org/officeDocument/2006/relationships/hyperlink" Target="https://emenscr.nesdc.go.th/viewer/view.html?id=5f2bc66c5ae40c252664c1ce&amp;username=constitutionalcourt00101" TargetMode="External"/><Relationship Id="rId7" Type="http://schemas.openxmlformats.org/officeDocument/2006/relationships/hyperlink" Target="https://emenscr.nesdc.go.th/viewer/view.html?id=5d43f306b8ec7d7102f97aaf&amp;username=amlo00081" TargetMode="External"/><Relationship Id="rId162" Type="http://schemas.openxmlformats.org/officeDocument/2006/relationships/hyperlink" Target="https://emenscr.nesdc.go.th/viewer/view.html?id=5ffe9e332484306cc56a7975&amp;username=mfa16021" TargetMode="External"/><Relationship Id="rId183" Type="http://schemas.openxmlformats.org/officeDocument/2006/relationships/hyperlink" Target="https://emenscr.nesdc.go.th/viewer/view.html?id=6089488ec7b565653b99b41c&amp;username=mfa10051" TargetMode="External"/><Relationship Id="rId218" Type="http://schemas.openxmlformats.org/officeDocument/2006/relationships/hyperlink" Target="https://emenscr.nesdc.go.th/viewer/view.html?id=617fb49254647b65dda82c90&amp;username=mol02101" TargetMode="External"/><Relationship Id="rId239" Type="http://schemas.openxmlformats.org/officeDocument/2006/relationships/hyperlink" Target="https://emenscr.nesdc.go.th/viewer/view.html?id=61ea8fba4a848d601237c983&amp;username=mfa10021" TargetMode="External"/><Relationship Id="rId24" Type="http://schemas.openxmlformats.org/officeDocument/2006/relationships/hyperlink" Target="https://emenscr.nesdc.go.th/viewer/view.html?id=5d46dea0d9ce347100f01f89&amp;username=amlo00081" TargetMode="External"/><Relationship Id="rId45" Type="http://schemas.openxmlformats.org/officeDocument/2006/relationships/hyperlink" Target="https://emenscr.nesdc.go.th/viewer/view.html?id=5d51873fa9def6662c13833b&amp;username=amlo00081" TargetMode="External"/><Relationship Id="rId66" Type="http://schemas.openxmlformats.org/officeDocument/2006/relationships/hyperlink" Target="https://emenscr.nesdc.go.th/viewer/view.html?id=5d565e48b2185217239ea485&amp;username=amlo00081" TargetMode="External"/><Relationship Id="rId87" Type="http://schemas.openxmlformats.org/officeDocument/2006/relationships/hyperlink" Target="https://emenscr.nesdc.go.th/viewer/view.html?id=5d70c81589e2df1450c65099&amp;username=amlo00081" TargetMode="External"/><Relationship Id="rId110" Type="http://schemas.openxmlformats.org/officeDocument/2006/relationships/hyperlink" Target="https://emenscr.nesdc.go.th/viewer/view.html?id=5de4cab05b1d0951ee935751&amp;username=amlo00131" TargetMode="External"/><Relationship Id="rId131" Type="http://schemas.openxmlformats.org/officeDocument/2006/relationships/hyperlink" Target="https://emenscr.nesdc.go.th/viewer/view.html?id=5ea6560993c4700e9e085664&amp;username=constitutionalcourt00101" TargetMode="External"/><Relationship Id="rId152" Type="http://schemas.openxmlformats.org/officeDocument/2006/relationships/hyperlink" Target="https://emenscr.nesdc.go.th/viewer/view.html?id=5fc9b66aa8d9686aa79eebe1&amp;username=mof10031" TargetMode="External"/><Relationship Id="rId173" Type="http://schemas.openxmlformats.org/officeDocument/2006/relationships/hyperlink" Target="https://emenscr.nesdc.go.th/viewer/view.html?id=608693dd9dc275238c05e738&amp;username=mfa10041" TargetMode="External"/><Relationship Id="rId194" Type="http://schemas.openxmlformats.org/officeDocument/2006/relationships/hyperlink" Target="https://emenscr.nesdc.go.th/viewer/view.html?id=6103d2cbb5403d255d7c2b21&amp;username=mfa10021" TargetMode="External"/><Relationship Id="rId208" Type="http://schemas.openxmlformats.org/officeDocument/2006/relationships/hyperlink" Target="https://emenscr.nesdc.go.th/viewer/view.html?id=616cfb04abf2f76eaaed8013&amp;username=mof07131" TargetMode="External"/><Relationship Id="rId229" Type="http://schemas.openxmlformats.org/officeDocument/2006/relationships/hyperlink" Target="https://emenscr.nesdc.go.th/viewer/view.html?id=61c3691d5203dc33e5cb4ef9&amp;username=mfa10041" TargetMode="External"/><Relationship Id="rId240" Type="http://schemas.openxmlformats.org/officeDocument/2006/relationships/hyperlink" Target="https://emenscr.nesdc.go.th/viewer/view.html?id=61ea9596c2e8926019ffef9e&amp;username=mfa10021" TargetMode="External"/><Relationship Id="rId14" Type="http://schemas.openxmlformats.org/officeDocument/2006/relationships/hyperlink" Target="https://emenscr.nesdc.go.th/viewer/view.html?id=5d4404bcb8ec7d7102f97abf&amp;username=amlo00081" TargetMode="External"/><Relationship Id="rId35" Type="http://schemas.openxmlformats.org/officeDocument/2006/relationships/hyperlink" Target="https://emenscr.nesdc.go.th/viewer/view.html?id=5d4ede26585e3e45ab25d87e&amp;username=amlo00081" TargetMode="External"/><Relationship Id="rId56" Type="http://schemas.openxmlformats.org/officeDocument/2006/relationships/hyperlink" Target="https://emenscr.nesdc.go.th/viewer/view.html?id=5d54cd668087be14b6d4cd0f&amp;username=amlo00081" TargetMode="External"/><Relationship Id="rId77" Type="http://schemas.openxmlformats.org/officeDocument/2006/relationships/hyperlink" Target="https://emenscr.nesdc.go.th/viewer/view.html?id=5d64f5eaac810e7c85cce9cb&amp;username=amlo00081" TargetMode="External"/><Relationship Id="rId100" Type="http://schemas.openxmlformats.org/officeDocument/2006/relationships/hyperlink" Target="https://emenscr.nesdc.go.th/viewer/view.html?id=5da007e8d070455bd999d1fa&amp;username=moac04021" TargetMode="External"/><Relationship Id="rId8" Type="http://schemas.openxmlformats.org/officeDocument/2006/relationships/hyperlink" Target="https://emenscr.nesdc.go.th/viewer/view.html?id=5d43f61fd09a0a70ff896562&amp;username=amlo00081" TargetMode="External"/><Relationship Id="rId98" Type="http://schemas.openxmlformats.org/officeDocument/2006/relationships/hyperlink" Target="https://emenscr.nesdc.go.th/viewer/view.html?id=5d8ddeb6053dee36a477cd23&amp;username=moac11041" TargetMode="External"/><Relationship Id="rId121" Type="http://schemas.openxmlformats.org/officeDocument/2006/relationships/hyperlink" Target="https://emenscr.nesdc.go.th/viewer/view.html?id=5e4392c0f3e6857b9c893104&amp;username=mof10031" TargetMode="External"/><Relationship Id="rId142" Type="http://schemas.openxmlformats.org/officeDocument/2006/relationships/hyperlink" Target="https://emenscr.nesdc.go.th/viewer/view.html?id=5f8d12e156a3227c91dc354f&amp;username=rmuti34001" TargetMode="External"/><Relationship Id="rId163" Type="http://schemas.openxmlformats.org/officeDocument/2006/relationships/hyperlink" Target="https://emenscr.nesdc.go.th/viewer/view.html?id=600687446bbd3e1ca33a7aaf&amp;username=moph10041" TargetMode="External"/><Relationship Id="rId184" Type="http://schemas.openxmlformats.org/officeDocument/2006/relationships/hyperlink" Target="https://emenscr.nesdc.go.th/viewer/view.html?id=608948ffc7b565653b99b41f&amp;username=mfa10051" TargetMode="External"/><Relationship Id="rId219" Type="http://schemas.openxmlformats.org/officeDocument/2006/relationships/hyperlink" Target="https://emenscr.nesdc.go.th/viewer/view.html?id=618de7790511b24b2573d6fe&amp;username=mof05191" TargetMode="External"/><Relationship Id="rId230" Type="http://schemas.openxmlformats.org/officeDocument/2006/relationships/hyperlink" Target="https://emenscr.nesdc.go.th/viewer/view.html?id=61c47369f54f5733e49b45bf&amp;username=mfa11021" TargetMode="External"/><Relationship Id="rId25" Type="http://schemas.openxmlformats.org/officeDocument/2006/relationships/hyperlink" Target="https://emenscr.nesdc.go.th/viewer/view.html?id=5d46e0c01f8fce70fa06457d&amp;username=amlo00081" TargetMode="External"/><Relationship Id="rId46" Type="http://schemas.openxmlformats.org/officeDocument/2006/relationships/hyperlink" Target="https://emenscr.nesdc.go.th/viewer/view.html?id=5d5188ea736d33662d279df6&amp;username=amlo00081" TargetMode="External"/><Relationship Id="rId67" Type="http://schemas.openxmlformats.org/officeDocument/2006/relationships/hyperlink" Target="https://emenscr.nesdc.go.th/viewer/view.html?id=5d5661310e9fc4172ab8e595&amp;username=amlo00081" TargetMode="External"/><Relationship Id="rId88" Type="http://schemas.openxmlformats.org/officeDocument/2006/relationships/hyperlink" Target="https://emenscr.nesdc.go.th/viewer/view.html?id=5d70cc892b90be145b5c94a0&amp;username=amlo00081" TargetMode="External"/><Relationship Id="rId111" Type="http://schemas.openxmlformats.org/officeDocument/2006/relationships/hyperlink" Target="https://emenscr.nesdc.go.th/viewer/view.html?id=5dee4acf09987646b1c796fc&amp;username=mol02101" TargetMode="External"/><Relationship Id="rId132" Type="http://schemas.openxmlformats.org/officeDocument/2006/relationships/hyperlink" Target="https://emenscr.nesdc.go.th/viewer/view.html?id=5ea6618266f98a0e9511f785&amp;username=constitutionalcourt00101" TargetMode="External"/><Relationship Id="rId153" Type="http://schemas.openxmlformats.org/officeDocument/2006/relationships/hyperlink" Target="https://emenscr.nesdc.go.th/viewer/view.html?id=5fcf00e5fb9dc9160873063c&amp;username=mot02031" TargetMode="External"/><Relationship Id="rId174" Type="http://schemas.openxmlformats.org/officeDocument/2006/relationships/hyperlink" Target="https://emenscr.nesdc.go.th/viewer/view.html?id=60879d9d0edb81237f17e724&amp;username=mfa10021" TargetMode="External"/><Relationship Id="rId195" Type="http://schemas.openxmlformats.org/officeDocument/2006/relationships/hyperlink" Target="https://emenscr.nesdc.go.th/viewer/view.html?id=6103d9fab5403d255d7c2b2f&amp;username=mfa10021" TargetMode="External"/><Relationship Id="rId209" Type="http://schemas.openxmlformats.org/officeDocument/2006/relationships/hyperlink" Target="https://emenscr.nesdc.go.th/viewer/view.html?id=61765de29538f060ef14e16d&amp;username=mfa10021" TargetMode="External"/><Relationship Id="rId220" Type="http://schemas.openxmlformats.org/officeDocument/2006/relationships/hyperlink" Target="https://emenscr.nesdc.go.th/viewer/view.html?id=61a862be7a9fbf43eacea724&amp;username=mfa08021" TargetMode="External"/><Relationship Id="rId241" Type="http://schemas.openxmlformats.org/officeDocument/2006/relationships/hyperlink" Target="https://emenscr.nesdc.go.th/viewer/view.html?id=61f3b2fcbdfa254de21c3e33&amp;username=mfa10021" TargetMode="External"/><Relationship Id="rId15" Type="http://schemas.openxmlformats.org/officeDocument/2006/relationships/hyperlink" Target="https://emenscr.nesdc.go.th/viewer/view.html?id=5d4407f2b8ec7d7102f97ac2&amp;username=amlo00081" TargetMode="External"/><Relationship Id="rId36" Type="http://schemas.openxmlformats.org/officeDocument/2006/relationships/hyperlink" Target="https://emenscr.nesdc.go.th/viewer/view.html?id=5d4ee131c6cef245ac260123&amp;username=amlo00081" TargetMode="External"/><Relationship Id="rId57" Type="http://schemas.openxmlformats.org/officeDocument/2006/relationships/hyperlink" Target="https://emenscr.nesdc.go.th/viewer/view.html?id=5d54d4fe8087be14b6d4cd18&amp;username=amlo00081" TargetMode="External"/><Relationship Id="rId106" Type="http://schemas.openxmlformats.org/officeDocument/2006/relationships/hyperlink" Target="https://emenscr.nesdc.go.th/viewer/view.html?id=5da5a00b1cf04a5bcff246d1&amp;username=moc08031" TargetMode="External"/><Relationship Id="rId127" Type="http://schemas.openxmlformats.org/officeDocument/2006/relationships/hyperlink" Target="https://emenscr.nesdc.go.th/viewer/view.html?id=5e81d65b118a613b3e2296ac&amp;username=mol03161" TargetMode="External"/><Relationship Id="rId10" Type="http://schemas.openxmlformats.org/officeDocument/2006/relationships/hyperlink" Target="https://emenscr.nesdc.go.th/viewer/view.html?id=5d43fc711f8fce70fa064570&amp;username=amlo00081" TargetMode="External"/><Relationship Id="rId31" Type="http://schemas.openxmlformats.org/officeDocument/2006/relationships/hyperlink" Target="https://emenscr.nesdc.go.th/viewer/view.html?id=5d4ecc6713f38d45b184684c&amp;username=amlo00081" TargetMode="External"/><Relationship Id="rId52" Type="http://schemas.openxmlformats.org/officeDocument/2006/relationships/hyperlink" Target="https://emenscr.nesdc.go.th/viewer/view.html?id=5d519b4698b86766379787ea&amp;username=amlo00081" TargetMode="External"/><Relationship Id="rId73" Type="http://schemas.openxmlformats.org/officeDocument/2006/relationships/hyperlink" Target="https://emenscr.nesdc.go.th/viewer/view.html?id=5d5673080e9fc4172ab8e5ad&amp;username=amlo00081" TargetMode="External"/><Relationship Id="rId78" Type="http://schemas.openxmlformats.org/officeDocument/2006/relationships/hyperlink" Target="https://emenscr.nesdc.go.th/viewer/view.html?id=5d64f843d2f5cc7c82447dcb&amp;username=amlo00081" TargetMode="External"/><Relationship Id="rId94" Type="http://schemas.openxmlformats.org/officeDocument/2006/relationships/hyperlink" Target="https://emenscr.nesdc.go.th/viewer/view.html?id=5d8c904ec4ef7864894945db&amp;username=bot021" TargetMode="External"/><Relationship Id="rId99" Type="http://schemas.openxmlformats.org/officeDocument/2006/relationships/hyperlink" Target="https://emenscr.nesdc.go.th/viewer/view.html?id=5d9aa72ca43859371ebd9cf7&amp;username=moc08031" TargetMode="External"/><Relationship Id="rId101" Type="http://schemas.openxmlformats.org/officeDocument/2006/relationships/hyperlink" Target="https://emenscr.nesdc.go.th/viewer/view.html?id=5da5121b161e9a5bd4af2abd&amp;username=oic11101" TargetMode="External"/><Relationship Id="rId122" Type="http://schemas.openxmlformats.org/officeDocument/2006/relationships/hyperlink" Target="https://emenscr.nesdc.go.th/viewer/view.html?id=5e72edbeef83a72877c8f00b&amp;username=mfa02061" TargetMode="External"/><Relationship Id="rId143" Type="http://schemas.openxmlformats.org/officeDocument/2006/relationships/hyperlink" Target="https://emenscr.nesdc.go.th/viewer/view.html?id=5f8fedfe3ae905541579af1c&amp;username=mfa08021" TargetMode="External"/><Relationship Id="rId148" Type="http://schemas.openxmlformats.org/officeDocument/2006/relationships/hyperlink" Target="https://emenscr.nesdc.go.th/viewer/view.html?id=5fb39644152e2542a428d000&amp;username=mol02101" TargetMode="External"/><Relationship Id="rId164" Type="http://schemas.openxmlformats.org/officeDocument/2006/relationships/hyperlink" Target="https://emenscr.nesdc.go.th/viewer/view.html?id=600a981ca0ccb81ad5531ac9&amp;username=mfa08041" TargetMode="External"/><Relationship Id="rId169" Type="http://schemas.openxmlformats.org/officeDocument/2006/relationships/hyperlink" Target="https://emenscr.nesdc.go.th/viewer/view.html?id=60717dde9884fc520eccbfa4&amp;username=mfa10031" TargetMode="External"/><Relationship Id="rId185" Type="http://schemas.openxmlformats.org/officeDocument/2006/relationships/hyperlink" Target="https://emenscr.nesdc.go.th/viewer/view.html?id=60e88de84365606c2754ad3f&amp;username=mfa10051" TargetMode="External"/><Relationship Id="rId4" Type="http://schemas.openxmlformats.org/officeDocument/2006/relationships/hyperlink" Target="https://emenscr.nesdc.go.th/viewer/view.html?id=5c2dc2261bb29f4331dd7e40&amp;username=moe02051" TargetMode="External"/><Relationship Id="rId9" Type="http://schemas.openxmlformats.org/officeDocument/2006/relationships/hyperlink" Target="https://emenscr.nesdc.go.th/viewer/view.html?id=5d43f7e51f8fce70fa06456d&amp;username=amlo00081" TargetMode="External"/><Relationship Id="rId180" Type="http://schemas.openxmlformats.org/officeDocument/2006/relationships/hyperlink" Target="https://emenscr.nesdc.go.th/viewer/view.html?id=6089452ac492b1653a1da00c&amp;username=mfa10051" TargetMode="External"/><Relationship Id="rId210" Type="http://schemas.openxmlformats.org/officeDocument/2006/relationships/hyperlink" Target="https://emenscr.nesdc.go.th/viewer/view.html?id=617660f7e8486e60ee8993db&amp;username=mfa10021" TargetMode="External"/><Relationship Id="rId215" Type="http://schemas.openxmlformats.org/officeDocument/2006/relationships/hyperlink" Target="https://emenscr.nesdc.go.th/viewer/view.html?id=617e08f8c3bd211488f3d170&amp;username=mfa10021" TargetMode="External"/><Relationship Id="rId236" Type="http://schemas.openxmlformats.org/officeDocument/2006/relationships/hyperlink" Target="https://emenscr.nesdc.go.th/viewer/view.html?id=61c9895091854c614b74db41&amp;username=police000711" TargetMode="External"/><Relationship Id="rId26" Type="http://schemas.openxmlformats.org/officeDocument/2006/relationships/hyperlink" Target="https://emenscr.nesdc.go.th/viewer/view.html?id=5d46e4dbd09a0a70ff896570&amp;username=amlo00081" TargetMode="External"/><Relationship Id="rId231" Type="http://schemas.openxmlformats.org/officeDocument/2006/relationships/hyperlink" Target="https://emenscr.nesdc.go.th/viewer/view.html?id=61c55f795203dc33e5cb511c&amp;username=mfa10021" TargetMode="External"/><Relationship Id="rId47" Type="http://schemas.openxmlformats.org/officeDocument/2006/relationships/hyperlink" Target="https://emenscr.nesdc.go.th/viewer/view.html?id=5d518e78736d33662d279df9&amp;username=amlo00081" TargetMode="External"/><Relationship Id="rId68" Type="http://schemas.openxmlformats.org/officeDocument/2006/relationships/hyperlink" Target="https://emenscr.nesdc.go.th/viewer/view.html?id=5d5663710e9fc4172ab8e59e&amp;username=amlo00081" TargetMode="External"/><Relationship Id="rId89" Type="http://schemas.openxmlformats.org/officeDocument/2006/relationships/hyperlink" Target="https://emenscr.nesdc.go.th/viewer/view.html?id=5d70cd9e2d8b5b145109e076&amp;username=amlo00081" TargetMode="External"/><Relationship Id="rId112" Type="http://schemas.openxmlformats.org/officeDocument/2006/relationships/hyperlink" Target="https://emenscr.nesdc.go.th/viewer/view.html?id=5df600a062ad211a54e74a11&amp;username=omb041" TargetMode="External"/><Relationship Id="rId133" Type="http://schemas.openxmlformats.org/officeDocument/2006/relationships/hyperlink" Target="https://emenscr.nesdc.go.th/viewer/view.html?id=5ea6acf793c4700e9e08575c&amp;username=constitutionalcourt00101" TargetMode="External"/><Relationship Id="rId154" Type="http://schemas.openxmlformats.org/officeDocument/2006/relationships/hyperlink" Target="https://emenscr.nesdc.go.th/viewer/view.html?id=5fe05c14adb90d1b2adda6b9&amp;username=amlo00141" TargetMode="External"/><Relationship Id="rId175" Type="http://schemas.openxmlformats.org/officeDocument/2006/relationships/hyperlink" Target="https://emenscr.nesdc.go.th/viewer/view.html?id=60892174327d5f653e3e019d&amp;username=mfa10021" TargetMode="External"/><Relationship Id="rId196" Type="http://schemas.openxmlformats.org/officeDocument/2006/relationships/hyperlink" Target="https://emenscr.nesdc.go.th/viewer/view.html?id=6103dd59b5403d255d7c2b32&amp;username=mfa10021" TargetMode="External"/><Relationship Id="rId200" Type="http://schemas.openxmlformats.org/officeDocument/2006/relationships/hyperlink" Target="https://emenscr.nesdc.go.th/viewer/view.html?id=61116d73ef40ea035b9d1076&amp;username=amlo00081" TargetMode="External"/><Relationship Id="rId16" Type="http://schemas.openxmlformats.org/officeDocument/2006/relationships/hyperlink" Target="https://emenscr.nesdc.go.th/viewer/view.html?id=5d440a75d9ce347100f01f80&amp;username=amlo00081" TargetMode="External"/><Relationship Id="rId221" Type="http://schemas.openxmlformats.org/officeDocument/2006/relationships/hyperlink" Target="https://emenscr.nesdc.go.th/viewer/view.html?id=61acda12e4a0ba43f163b322&amp;username=mfa08041" TargetMode="External"/><Relationship Id="rId242" Type="http://schemas.openxmlformats.org/officeDocument/2006/relationships/hyperlink" Target="https://emenscr.nesdc.go.th/viewer/view.html?id=61f3b96cbdfa254de21c3e3f&amp;username=mfa10021" TargetMode="External"/><Relationship Id="rId37" Type="http://schemas.openxmlformats.org/officeDocument/2006/relationships/hyperlink" Target="https://emenscr.nesdc.go.th/viewer/view.html?id=5d4ee3eac6cef245ac260126&amp;username=amlo00081" TargetMode="External"/><Relationship Id="rId58" Type="http://schemas.openxmlformats.org/officeDocument/2006/relationships/hyperlink" Target="https://emenscr.nesdc.go.th/viewer/view.html?id=5d54d6636a833a14b5f1b1d0&amp;username=amlo00081" TargetMode="External"/><Relationship Id="rId79" Type="http://schemas.openxmlformats.org/officeDocument/2006/relationships/hyperlink" Target="https://emenscr.nesdc.go.th/viewer/view.html?id=5d64f987ac810e7c85cce9cf&amp;username=amlo00081" TargetMode="External"/><Relationship Id="rId102" Type="http://schemas.openxmlformats.org/officeDocument/2006/relationships/hyperlink" Target="https://emenscr.nesdc.go.th/viewer/view.html?id=5da51399c684aa5bce4a7eca&amp;username=oic11101" TargetMode="External"/><Relationship Id="rId123" Type="http://schemas.openxmlformats.org/officeDocument/2006/relationships/hyperlink" Target="https://emenscr.nesdc.go.th/viewer/view.html?id=5e81c4d9c0058e3b437a1728&amp;username=mol03161" TargetMode="External"/><Relationship Id="rId144" Type="http://schemas.openxmlformats.org/officeDocument/2006/relationships/hyperlink" Target="https://emenscr.nesdc.go.th/viewer/view.html?id=5f98f5307bed86152ed8ca20&amp;username=mfa08041" TargetMode="External"/><Relationship Id="rId90" Type="http://schemas.openxmlformats.org/officeDocument/2006/relationships/hyperlink" Target="https://emenscr.nesdc.go.th/viewer/view.html?id=5d70ce5e2b90be145b5c94a5&amp;username=amlo00081" TargetMode="External"/><Relationship Id="rId165" Type="http://schemas.openxmlformats.org/officeDocument/2006/relationships/hyperlink" Target="https://emenscr.nesdc.go.th/viewer/view.html?id=600eb9fbd8926a0e8484e476&amp;username=mfa11021" TargetMode="External"/><Relationship Id="rId186" Type="http://schemas.openxmlformats.org/officeDocument/2006/relationships/hyperlink" Target="https://emenscr.nesdc.go.th/viewer/view.html?id=60e9ceaab9256e6c2d58e400&amp;username=mot02111" TargetMode="External"/><Relationship Id="rId211" Type="http://schemas.openxmlformats.org/officeDocument/2006/relationships/hyperlink" Target="https://emenscr.nesdc.go.th/viewer/view.html?id=6176637009af7a60f5fc6bd1&amp;username=mfa10021" TargetMode="External"/><Relationship Id="rId232" Type="http://schemas.openxmlformats.org/officeDocument/2006/relationships/hyperlink" Target="https://emenscr.nesdc.go.th/viewer/view.html?id=61c56aff5203dc33e5cb5127&amp;username=mfa16041" TargetMode="External"/><Relationship Id="rId27" Type="http://schemas.openxmlformats.org/officeDocument/2006/relationships/hyperlink" Target="https://emenscr.nesdc.go.th/viewer/view.html?id=5d4eb70dc6cef245ac260120&amp;username=amlo00081" TargetMode="External"/><Relationship Id="rId48" Type="http://schemas.openxmlformats.org/officeDocument/2006/relationships/hyperlink" Target="https://emenscr.nesdc.go.th/viewer/view.html?id=5d51905198b86766379787e4&amp;username=amlo00081" TargetMode="External"/><Relationship Id="rId69" Type="http://schemas.openxmlformats.org/officeDocument/2006/relationships/hyperlink" Target="https://emenscr.nesdc.go.th/viewer/view.html?id=5d56656d4fec201728e6e7e0&amp;username=amlo00081" TargetMode="External"/><Relationship Id="rId113" Type="http://schemas.openxmlformats.org/officeDocument/2006/relationships/hyperlink" Target="https://emenscr.nesdc.go.th/viewer/view.html?id=5e01eb0a42c5ca49af55aaf0&amp;username=m-society02031" TargetMode="External"/><Relationship Id="rId134" Type="http://schemas.openxmlformats.org/officeDocument/2006/relationships/hyperlink" Target="https://emenscr.nesdc.go.th/viewer/view.html?id=5efd651b6fc5282f0b62d851&amp;username=moe02051" TargetMode="External"/><Relationship Id="rId80" Type="http://schemas.openxmlformats.org/officeDocument/2006/relationships/hyperlink" Target="https://emenscr.nesdc.go.th/viewer/view.html?id=5d64fb5ba204df7c8c01e050&amp;username=amlo00081" TargetMode="External"/><Relationship Id="rId155" Type="http://schemas.openxmlformats.org/officeDocument/2006/relationships/hyperlink" Target="https://emenscr.nesdc.go.th/viewer/view.html?id=5fe3a9e70573ae1b28632783&amp;username=mot02111" TargetMode="External"/><Relationship Id="rId176" Type="http://schemas.openxmlformats.org/officeDocument/2006/relationships/hyperlink" Target="https://emenscr.nesdc.go.th/viewer/view.html?id=608925d4c7b565653b99b3dc&amp;username=mfa10021" TargetMode="External"/><Relationship Id="rId197" Type="http://schemas.openxmlformats.org/officeDocument/2006/relationships/hyperlink" Target="https://emenscr.nesdc.go.th/viewer/view.html?id=6103e7347ba2be2ebb49918e&amp;username=mfa10041" TargetMode="External"/><Relationship Id="rId201" Type="http://schemas.openxmlformats.org/officeDocument/2006/relationships/hyperlink" Target="https://emenscr.nesdc.go.th/viewer/view.html?id=6112345a86ed660368a5bbb9&amp;username=amlo00021" TargetMode="External"/><Relationship Id="rId222" Type="http://schemas.openxmlformats.org/officeDocument/2006/relationships/hyperlink" Target="https://emenscr.nesdc.go.th/viewer/view.html?id=61b96e6791f0f52e468da327&amp;username=mot02111" TargetMode="External"/><Relationship Id="rId243" Type="http://schemas.openxmlformats.org/officeDocument/2006/relationships/hyperlink" Target="https://emenscr.nesdc.go.th/viewer/view.html?id=61f5f079bdfa254de21c3ea0&amp;username=mfa10031" TargetMode="External"/><Relationship Id="rId17" Type="http://schemas.openxmlformats.org/officeDocument/2006/relationships/hyperlink" Target="https://emenscr.nesdc.go.th/viewer/view.html?id=5d440bd6d09a0a70ff896569&amp;username=amlo00081" TargetMode="External"/><Relationship Id="rId38" Type="http://schemas.openxmlformats.org/officeDocument/2006/relationships/hyperlink" Target="https://emenscr.nesdc.go.th/viewer/view.html?id=5d4ee7b7c6cef245ac260129&amp;username=amlo00081" TargetMode="External"/><Relationship Id="rId59" Type="http://schemas.openxmlformats.org/officeDocument/2006/relationships/hyperlink" Target="https://emenscr.nesdc.go.th/viewer/view.html?id=5d54d8298087be14b6d4cd21&amp;username=amlo00081" TargetMode="External"/><Relationship Id="rId103" Type="http://schemas.openxmlformats.org/officeDocument/2006/relationships/hyperlink" Target="https://emenscr.nesdc.go.th/viewer/view.html?id=5da51567161e9a5bd4af2abf&amp;username=oic11101" TargetMode="External"/><Relationship Id="rId124" Type="http://schemas.openxmlformats.org/officeDocument/2006/relationships/hyperlink" Target="https://emenscr.nesdc.go.th/viewer/view.html?id=5e81c977dc41203b4f8dd3be&amp;username=mol03161" TargetMode="External"/><Relationship Id="rId70" Type="http://schemas.openxmlformats.org/officeDocument/2006/relationships/hyperlink" Target="https://emenscr.nesdc.go.th/viewer/view.html?id=5d566775b2185217239ea497&amp;username=amlo00081" TargetMode="External"/><Relationship Id="rId91" Type="http://schemas.openxmlformats.org/officeDocument/2006/relationships/hyperlink" Target="https://emenscr.nesdc.go.th/viewer/view.html?id=5d820565c9040805a028691d&amp;username=bot21" TargetMode="External"/><Relationship Id="rId145" Type="http://schemas.openxmlformats.org/officeDocument/2006/relationships/hyperlink" Target="https://emenscr.nesdc.go.th/viewer/view.html?id=5f9a40bfbfed2250ae187b3a&amp;username=mfa03051" TargetMode="External"/><Relationship Id="rId166" Type="http://schemas.openxmlformats.org/officeDocument/2006/relationships/hyperlink" Target="https://emenscr.nesdc.go.th/viewer/view.html?id=60122c32fdc43f47dfab81b0&amp;username=mfa08021" TargetMode="External"/><Relationship Id="rId187" Type="http://schemas.openxmlformats.org/officeDocument/2006/relationships/hyperlink" Target="https://emenscr.nesdc.go.th/viewer/view.html?id=60e9d60eb9256e6c2d58e403&amp;username=mot02111" TargetMode="External"/><Relationship Id="rId1" Type="http://schemas.openxmlformats.org/officeDocument/2006/relationships/hyperlink" Target="https://emenscr.nesdc.go.th/viewer/view.html?id=5b1f9af0bdb2d17e2f9a1787&amp;username=amlo00141" TargetMode="External"/><Relationship Id="rId212" Type="http://schemas.openxmlformats.org/officeDocument/2006/relationships/hyperlink" Target="https://emenscr.nesdc.go.th/viewer/view.html?id=617664a7e8486e60ee8993eb&amp;username=mfa10021" TargetMode="External"/><Relationship Id="rId233" Type="http://schemas.openxmlformats.org/officeDocument/2006/relationships/hyperlink" Target="https://emenscr.nesdc.go.th/viewer/view.html?id=61c68feb80d4df78932ea883&amp;username=mfa05011" TargetMode="External"/><Relationship Id="rId28" Type="http://schemas.openxmlformats.org/officeDocument/2006/relationships/hyperlink" Target="https://emenscr.nesdc.go.th/viewer/view.html?id=5d4ebcdd585e3e45ab25d875&amp;username=amlo00081" TargetMode="External"/><Relationship Id="rId49" Type="http://schemas.openxmlformats.org/officeDocument/2006/relationships/hyperlink" Target="https://emenscr.nesdc.go.th/viewer/view.html?id=5d519246736d33662d279dfc&amp;username=amlo00081" TargetMode="External"/><Relationship Id="rId114" Type="http://schemas.openxmlformats.org/officeDocument/2006/relationships/hyperlink" Target="https://emenscr.nesdc.go.th/viewer/view.html?id=5e02ab0c42c5ca49af55ab98&amp;username=mol05091" TargetMode="External"/><Relationship Id="rId60" Type="http://schemas.openxmlformats.org/officeDocument/2006/relationships/hyperlink" Target="https://emenscr.nesdc.go.th/viewer/view.html?id=5d54dbca8087be14b6d4cd2d&amp;username=amlo00081" TargetMode="External"/><Relationship Id="rId81" Type="http://schemas.openxmlformats.org/officeDocument/2006/relationships/hyperlink" Target="https://emenscr.nesdc.go.th/viewer/view.html?id=5d64fd70d2f5cc7c82447dd4&amp;username=amlo00081" TargetMode="External"/><Relationship Id="rId135" Type="http://schemas.openxmlformats.org/officeDocument/2006/relationships/hyperlink" Target="https://emenscr.nesdc.go.th/viewer/view.html?id=5f23e8fc5df2501b3fa18583&amp;username=moph09051" TargetMode="External"/><Relationship Id="rId156" Type="http://schemas.openxmlformats.org/officeDocument/2006/relationships/hyperlink" Target="https://emenscr.nesdc.go.th/viewer/view.html?id=5fe422080798650db93f052b&amp;username=mot02111" TargetMode="External"/><Relationship Id="rId177" Type="http://schemas.openxmlformats.org/officeDocument/2006/relationships/hyperlink" Target="https://emenscr.nesdc.go.th/viewer/view.html?id=60892a94f018e46534b6a1d7&amp;username=mfa02061" TargetMode="External"/><Relationship Id="rId198" Type="http://schemas.openxmlformats.org/officeDocument/2006/relationships/hyperlink" Target="https://emenscr.nesdc.go.th/viewer/view.html?id=6104bee33f65a967244d275f&amp;username=mfa10031" TargetMode="External"/><Relationship Id="rId202" Type="http://schemas.openxmlformats.org/officeDocument/2006/relationships/hyperlink" Target="https://emenscr.nesdc.go.th/viewer/view.html?id=61135a8d77572f035a6ea1d3&amp;username=constitutionalcourt00101" TargetMode="External"/><Relationship Id="rId223" Type="http://schemas.openxmlformats.org/officeDocument/2006/relationships/hyperlink" Target="https://emenscr.nesdc.go.th/viewer/view.html?id=61b97904fcffe02e53cd155c&amp;username=mot02111" TargetMode="External"/><Relationship Id="rId18" Type="http://schemas.openxmlformats.org/officeDocument/2006/relationships/hyperlink" Target="https://emenscr.nesdc.go.th/viewer/view.html?id=5d440d321f8fce70fa064573&amp;username=amlo00081" TargetMode="External"/><Relationship Id="rId39" Type="http://schemas.openxmlformats.org/officeDocument/2006/relationships/hyperlink" Target="https://emenscr.nesdc.go.th/viewer/view.html?id=5d4eebe9585e3e45ab25d881&amp;username=amlo00081" TargetMode="External"/><Relationship Id="rId50" Type="http://schemas.openxmlformats.org/officeDocument/2006/relationships/hyperlink" Target="https://emenscr.nesdc.go.th/viewer/view.html?id=5d51944b98b86766379787e7&amp;username=amlo00081" TargetMode="External"/><Relationship Id="rId104" Type="http://schemas.openxmlformats.org/officeDocument/2006/relationships/hyperlink" Target="https://emenscr.nesdc.go.th/viewer/view.html?id=5da595cad070455bd999d3c1&amp;username=moc08031" TargetMode="External"/><Relationship Id="rId125" Type="http://schemas.openxmlformats.org/officeDocument/2006/relationships/hyperlink" Target="https://emenscr.nesdc.go.th/viewer/view.html?id=5e81cde6118a613b3e2296a9&amp;username=mol03161" TargetMode="External"/><Relationship Id="rId146" Type="http://schemas.openxmlformats.org/officeDocument/2006/relationships/hyperlink" Target="https://emenscr.nesdc.go.th/viewer/view.html?id=5f9a82f98f85135b66769e81&amp;username=mfa03051" TargetMode="External"/><Relationship Id="rId167" Type="http://schemas.openxmlformats.org/officeDocument/2006/relationships/hyperlink" Target="https://emenscr.nesdc.go.th/viewer/view.html?id=60124479d7ffce6585ff0479&amp;username=mfa03051" TargetMode="External"/><Relationship Id="rId188" Type="http://schemas.openxmlformats.org/officeDocument/2006/relationships/hyperlink" Target="https://emenscr.nesdc.go.th/viewer/view.html?id=60ec120a57f04a6c26163b2c&amp;username=mfa10051" TargetMode="External"/><Relationship Id="rId71" Type="http://schemas.openxmlformats.org/officeDocument/2006/relationships/hyperlink" Target="https://emenscr.nesdc.go.th/viewer/view.html?id=5d566c0f4fec201728e6e7f2&amp;username=amlo00081" TargetMode="External"/><Relationship Id="rId92" Type="http://schemas.openxmlformats.org/officeDocument/2006/relationships/hyperlink" Target="https://emenscr.nesdc.go.th/viewer/view.html?id=5d8207af42d188059b3551fe&amp;username=bot21" TargetMode="External"/><Relationship Id="rId213" Type="http://schemas.openxmlformats.org/officeDocument/2006/relationships/hyperlink" Target="https://emenscr.nesdc.go.th/viewer/view.html?id=617a990c78b1576ab528b6f2&amp;username=mfa10021" TargetMode="External"/><Relationship Id="rId234" Type="http://schemas.openxmlformats.org/officeDocument/2006/relationships/hyperlink" Target="https://emenscr.nesdc.go.th/viewer/view.html?id=61c6b41d80d4df78932ea891&amp;username=mfa10021" TargetMode="External"/><Relationship Id="rId2" Type="http://schemas.openxmlformats.org/officeDocument/2006/relationships/hyperlink" Target="https://emenscr.nesdc.go.th/viewer/view.html?id=5b20aad57587e67e2e7210e6&amp;username=amlo00031" TargetMode="External"/><Relationship Id="rId29" Type="http://schemas.openxmlformats.org/officeDocument/2006/relationships/hyperlink" Target="https://emenscr.nesdc.go.th/viewer/view.html?id=5d4ec10e13f38d45b1846846&amp;username=amlo00081" TargetMode="External"/><Relationship Id="rId40" Type="http://schemas.openxmlformats.org/officeDocument/2006/relationships/hyperlink" Target="https://emenscr.nesdc.go.th/viewer/view.html?id=5d4eee87c6cef245ac26012c&amp;username=amlo00081" TargetMode="External"/><Relationship Id="rId115" Type="http://schemas.openxmlformats.org/officeDocument/2006/relationships/hyperlink" Target="https://emenscr.nesdc.go.th/viewer/view.html?id=5e032c53ca0feb49b458c41a&amp;username=industry07101" TargetMode="External"/><Relationship Id="rId136" Type="http://schemas.openxmlformats.org/officeDocument/2006/relationships/hyperlink" Target="https://emenscr.nesdc.go.th/viewer/view.html?id=5f26617dd49bf92ea89dd130&amp;username=police000711" TargetMode="External"/><Relationship Id="rId157" Type="http://schemas.openxmlformats.org/officeDocument/2006/relationships/hyperlink" Target="https://emenscr.nesdc.go.th/viewer/view.html?id=5fe84fe248dad842bf57c5c4&amp;username=constitutionalcourt00101" TargetMode="External"/><Relationship Id="rId178" Type="http://schemas.openxmlformats.org/officeDocument/2006/relationships/hyperlink" Target="https://emenscr.nesdc.go.th/viewer/view.html?id=60892c49c492b1653a1d9fe9&amp;username=mfa10021" TargetMode="External"/><Relationship Id="rId61" Type="http://schemas.openxmlformats.org/officeDocument/2006/relationships/hyperlink" Target="https://emenscr.nesdc.go.th/viewer/view.html?id=5d54dfea8087be14b6d4cd38&amp;username=amlo00081" TargetMode="External"/><Relationship Id="rId82" Type="http://schemas.openxmlformats.org/officeDocument/2006/relationships/hyperlink" Target="https://emenscr.nesdc.go.th/viewer/view.html?id=5d679ed9ac810e7c85cceace&amp;username=amlo00081" TargetMode="External"/><Relationship Id="rId199" Type="http://schemas.openxmlformats.org/officeDocument/2006/relationships/hyperlink" Target="https://emenscr.nesdc.go.th/viewer/view.html?id=61108fa02482000361ae7db6&amp;username=moph09051" TargetMode="External"/><Relationship Id="rId203" Type="http://schemas.openxmlformats.org/officeDocument/2006/relationships/hyperlink" Target="https://emenscr.nesdc.go.th/viewer/view.html?id=61136f1277572f035a6ea1e4&amp;username=constitutionalcourt00101" TargetMode="External"/><Relationship Id="rId19" Type="http://schemas.openxmlformats.org/officeDocument/2006/relationships/hyperlink" Target="https://emenscr.nesdc.go.th/viewer/view.html?id=5d466b69d09a0a70ff89656c&amp;username=amlo00081" TargetMode="External"/><Relationship Id="rId224" Type="http://schemas.openxmlformats.org/officeDocument/2006/relationships/hyperlink" Target="https://emenscr.nesdc.go.th/viewer/view.html?id=61bab79b358cdf1cf68825fa&amp;username=amlo00141" TargetMode="External"/><Relationship Id="rId30" Type="http://schemas.openxmlformats.org/officeDocument/2006/relationships/hyperlink" Target="https://emenscr.nesdc.go.th/viewer/view.html?id=5d4ecaa913f38d45b1846849&amp;username=amlo00081" TargetMode="External"/><Relationship Id="rId105" Type="http://schemas.openxmlformats.org/officeDocument/2006/relationships/hyperlink" Target="https://emenscr.nesdc.go.th/viewer/view.html?id=5da59ca7c684aa5bce4a7fce&amp;username=moc08031" TargetMode="External"/><Relationship Id="rId126" Type="http://schemas.openxmlformats.org/officeDocument/2006/relationships/hyperlink" Target="https://emenscr.nesdc.go.th/viewer/view.html?id=5e81d26d4c4c403b4489a3dc&amp;username=mol03161" TargetMode="External"/><Relationship Id="rId147" Type="http://schemas.openxmlformats.org/officeDocument/2006/relationships/hyperlink" Target="https://emenscr.nesdc.go.th/viewer/view.html?id=5fa27abf6a388806017188dc&amp;username=industry07101" TargetMode="External"/><Relationship Id="rId168" Type="http://schemas.openxmlformats.org/officeDocument/2006/relationships/hyperlink" Target="https://emenscr.nesdc.go.th/viewer/view.html?id=6014459d929a242f72ad63fa&amp;username=mfa10021" TargetMode="External"/><Relationship Id="rId51" Type="http://schemas.openxmlformats.org/officeDocument/2006/relationships/hyperlink" Target="https://emenscr.nesdc.go.th/viewer/view.html?id=5d519648a9def6662c13833e&amp;username=amlo00081" TargetMode="External"/><Relationship Id="rId72" Type="http://schemas.openxmlformats.org/officeDocument/2006/relationships/hyperlink" Target="https://emenscr.nesdc.go.th/viewer/view.html?id=5d566fc4b2185217239ea4a7&amp;username=amlo00081" TargetMode="External"/><Relationship Id="rId93" Type="http://schemas.openxmlformats.org/officeDocument/2006/relationships/hyperlink" Target="https://emenscr.nesdc.go.th/viewer/view.html?id=5d8c8d33e3485b6493887ff8&amp;username=bot021" TargetMode="External"/><Relationship Id="rId189" Type="http://schemas.openxmlformats.org/officeDocument/2006/relationships/hyperlink" Target="https://emenscr.nesdc.go.th/viewer/view.html?id=60ec15e857f04a6c26163b37&amp;username=mfa10051" TargetMode="External"/><Relationship Id="rId3" Type="http://schemas.openxmlformats.org/officeDocument/2006/relationships/hyperlink" Target="https://emenscr.nesdc.go.th/viewer/view.html?id=5b2a30a6c9200505a04dff43&amp;username=mof05191" TargetMode="External"/><Relationship Id="rId214" Type="http://schemas.openxmlformats.org/officeDocument/2006/relationships/hyperlink" Target="https://emenscr.nesdc.go.th/viewer/view.html?id=617be6e9783f4615b1e6b9ef&amp;username=mfa10041" TargetMode="External"/><Relationship Id="rId235" Type="http://schemas.openxmlformats.org/officeDocument/2006/relationships/hyperlink" Target="https://emenscr.nesdc.go.th/viewer/view.html?id=61c6b8a580d4df78932ea895&amp;username=mfa10021" TargetMode="External"/><Relationship Id="rId116" Type="http://schemas.openxmlformats.org/officeDocument/2006/relationships/hyperlink" Target="https://emenscr.nesdc.go.th/viewer/view.html?id=5e12ba56c0ebc75943b59e0b&amp;username=moe02051" TargetMode="External"/><Relationship Id="rId137" Type="http://schemas.openxmlformats.org/officeDocument/2006/relationships/hyperlink" Target="https://emenscr.nesdc.go.th/viewer/view.html?id=5f26abfad49bf92ea89dd177&amp;username=mfa02061" TargetMode="External"/><Relationship Id="rId158" Type="http://schemas.openxmlformats.org/officeDocument/2006/relationships/hyperlink" Target="https://emenscr.nesdc.go.th/viewer/view.html?id=5fe85458937fc042b84c9c16&amp;username=constitutionalcourt00101" TargetMode="External"/><Relationship Id="rId20" Type="http://schemas.openxmlformats.org/officeDocument/2006/relationships/hyperlink" Target="https://emenscr.nesdc.go.th/viewer/view.html?id=5d466e45d9ce347100f01f83&amp;username=amlo00081" TargetMode="External"/><Relationship Id="rId41" Type="http://schemas.openxmlformats.org/officeDocument/2006/relationships/hyperlink" Target="https://emenscr.nesdc.go.th/viewer/view.html?id=5d4ef2c613f38d45b184684f&amp;username=amlo00081" TargetMode="External"/><Relationship Id="rId62" Type="http://schemas.openxmlformats.org/officeDocument/2006/relationships/hyperlink" Target="https://emenscr.nesdc.go.th/viewer/view.html?id=5d55176361b58e14b04e3aa6&amp;username=amlo00081" TargetMode="External"/><Relationship Id="rId83" Type="http://schemas.openxmlformats.org/officeDocument/2006/relationships/hyperlink" Target="https://emenscr.nesdc.go.th/viewer/view.html?id=5d6ce00689e2df1450c64f18&amp;username=amlo00081" TargetMode="External"/><Relationship Id="rId179" Type="http://schemas.openxmlformats.org/officeDocument/2006/relationships/hyperlink" Target="https://emenscr.nesdc.go.th/viewer/view.html?id=60894527c7b565653b99b417&amp;username=mfa10051" TargetMode="External"/><Relationship Id="rId190" Type="http://schemas.openxmlformats.org/officeDocument/2006/relationships/hyperlink" Target="https://emenscr.nesdc.go.th/viewer/view.html?id=6103c05a12d0a01c5059fbf7&amp;username=mfa10021" TargetMode="External"/><Relationship Id="rId204" Type="http://schemas.openxmlformats.org/officeDocument/2006/relationships/hyperlink" Target="https://emenscr.nesdc.go.th/viewer/view.html?id=611370c586ed660368a5bce2&amp;username=constitutionalcourt00101" TargetMode="External"/><Relationship Id="rId225" Type="http://schemas.openxmlformats.org/officeDocument/2006/relationships/hyperlink" Target="https://emenscr.nesdc.go.th/viewer/view.html?id=61bb6aea77a3ca1cee43a909&amp;username=industry0710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54c085bd1be34a78e3d0d&amp;username=opm02091" TargetMode="External"/><Relationship Id="rId21" Type="http://schemas.openxmlformats.org/officeDocument/2006/relationships/hyperlink" Target="https://emenscr.nesdc.go.th/viewer/view.html?id=5d4671c5d9ce347100f01f86&amp;username=amlo00081" TargetMode="External"/><Relationship Id="rId42" Type="http://schemas.openxmlformats.org/officeDocument/2006/relationships/hyperlink" Target="https://emenscr.nesdc.go.th/viewer/view.html?id=5d4efa2fc6cef245ac26012f&amp;username=amlo00081" TargetMode="External"/><Relationship Id="rId63" Type="http://schemas.openxmlformats.org/officeDocument/2006/relationships/hyperlink" Target="https://emenscr.nesdc.go.th/viewer/view.html?id=5d5656e65361a61722c2fd85&amp;username=amlo00081" TargetMode="External"/><Relationship Id="rId84" Type="http://schemas.openxmlformats.org/officeDocument/2006/relationships/hyperlink" Target="https://emenscr.nesdc.go.th/viewer/view.html?id=5d6ce0f71fb892145693a1e9&amp;username=amlo00081" TargetMode="External"/><Relationship Id="rId138" Type="http://schemas.openxmlformats.org/officeDocument/2006/relationships/hyperlink" Target="https://emenscr.nesdc.go.th/viewer/view.html?id=5f98f5307bed86152ed8ca20&amp;username=mfa08041" TargetMode="External"/><Relationship Id="rId159" Type="http://schemas.openxmlformats.org/officeDocument/2006/relationships/hyperlink" Target="https://emenscr.nesdc.go.th/viewer/view.html?id=60122c32fdc43f47dfab81b0&amp;username=mfa08021" TargetMode="External"/><Relationship Id="rId170" Type="http://schemas.openxmlformats.org/officeDocument/2006/relationships/hyperlink" Target="https://emenscr.nesdc.go.th/viewer/view.html?id=60892a94f018e46534b6a1d7&amp;username=mfa02061" TargetMode="External"/><Relationship Id="rId191" Type="http://schemas.openxmlformats.org/officeDocument/2006/relationships/hyperlink" Target="https://emenscr.nesdc.go.th/viewer/view.html?id=6104bee33f65a967244d275f&amp;username=mfa10031" TargetMode="External"/><Relationship Id="rId205" Type="http://schemas.openxmlformats.org/officeDocument/2006/relationships/printerSettings" Target="../printerSettings/printerSettings2.bin"/><Relationship Id="rId107" Type="http://schemas.openxmlformats.org/officeDocument/2006/relationships/hyperlink" Target="https://emenscr.nesdc.go.th/viewer/view.html?id=5da67dea1cf04a5bcff24750&amp;username=moc08031" TargetMode="External"/><Relationship Id="rId11" Type="http://schemas.openxmlformats.org/officeDocument/2006/relationships/hyperlink" Target="https://emenscr.nesdc.go.th/viewer/view.html?id=5d43fe80d9ce347100f01f7d&amp;username=amlo00081" TargetMode="External"/><Relationship Id="rId32" Type="http://schemas.openxmlformats.org/officeDocument/2006/relationships/hyperlink" Target="https://emenscr.nesdc.go.th/viewer/view.html?id=5d4ed0e9585e3e45ab25d878&amp;username=amlo00081" TargetMode="External"/><Relationship Id="rId53" Type="http://schemas.openxmlformats.org/officeDocument/2006/relationships/hyperlink" Target="https://emenscr.nesdc.go.th/viewer/view.html?id=5d54c8f96a833a14b5f1b1b5&amp;username=amlo00081" TargetMode="External"/><Relationship Id="rId74" Type="http://schemas.openxmlformats.org/officeDocument/2006/relationships/hyperlink" Target="https://emenscr.nesdc.go.th/viewer/view.html?id=5d56757a5361a61722c2fda5&amp;username=amlo00081" TargetMode="External"/><Relationship Id="rId128" Type="http://schemas.openxmlformats.org/officeDocument/2006/relationships/hyperlink" Target="https://emenscr.nesdc.go.th/viewer/view.html?id=5ea25bf6271f744e529eb2ad&amp;username=constitutionalcourt00101" TargetMode="External"/><Relationship Id="rId149" Type="http://schemas.openxmlformats.org/officeDocument/2006/relationships/hyperlink" Target="https://emenscr.nesdc.go.th/viewer/view.html?id=5fe422080798650db93f052b&amp;username=mot02111" TargetMode="External"/><Relationship Id="rId5" Type="http://schemas.openxmlformats.org/officeDocument/2006/relationships/hyperlink" Target="https://emenscr.nesdc.go.th/viewer/view.html?id=5ce51f1fa6ce3a3febe8d9c3&amp;username=moe06021" TargetMode="External"/><Relationship Id="rId95" Type="http://schemas.openxmlformats.org/officeDocument/2006/relationships/hyperlink" Target="https://emenscr.nesdc.go.th/viewer/view.html?id=5d8c93eb1eb143648e8b34cf&amp;username=bot021" TargetMode="External"/><Relationship Id="rId160" Type="http://schemas.openxmlformats.org/officeDocument/2006/relationships/hyperlink" Target="https://emenscr.nesdc.go.th/viewer/view.html?id=60124479d7ffce6585ff0479&amp;username=mfa03051" TargetMode="External"/><Relationship Id="rId181" Type="http://schemas.openxmlformats.org/officeDocument/2006/relationships/hyperlink" Target="https://emenscr.nesdc.go.th/viewer/view.html?id=60ec120a57f04a6c26163b2c&amp;username=mfa10051" TargetMode="External"/><Relationship Id="rId22" Type="http://schemas.openxmlformats.org/officeDocument/2006/relationships/hyperlink" Target="https://emenscr.nesdc.go.th/viewer/view.html?id=5d46749d1f8fce70fa064577&amp;username=amlo00081" TargetMode="External"/><Relationship Id="rId43" Type="http://schemas.openxmlformats.org/officeDocument/2006/relationships/hyperlink" Target="https://emenscr.nesdc.go.th/viewer/view.html?id=5d51726d61344766323dec0a&amp;username=amlo00081" TargetMode="External"/><Relationship Id="rId64" Type="http://schemas.openxmlformats.org/officeDocument/2006/relationships/hyperlink" Target="https://emenscr.nesdc.go.th/viewer/view.html?id=5d5658835361a61722c2fd8b&amp;username=amlo00081" TargetMode="External"/><Relationship Id="rId118" Type="http://schemas.openxmlformats.org/officeDocument/2006/relationships/hyperlink" Target="https://emenscr.nesdc.go.th/viewer/view.html?id=5e1c4ea95e34c56a27b741eb&amp;username=moph10041" TargetMode="External"/><Relationship Id="rId139" Type="http://schemas.openxmlformats.org/officeDocument/2006/relationships/hyperlink" Target="https://emenscr.nesdc.go.th/viewer/view.html?id=5f9a40bfbfed2250ae187b3a&amp;username=mfa03051" TargetMode="External"/><Relationship Id="rId85" Type="http://schemas.openxmlformats.org/officeDocument/2006/relationships/hyperlink" Target="https://emenscr.nesdc.go.th/viewer/view.html?id=5d6ce20e1fb892145693a1ec&amp;username=amlo00081" TargetMode="External"/><Relationship Id="rId150" Type="http://schemas.openxmlformats.org/officeDocument/2006/relationships/hyperlink" Target="https://emenscr.nesdc.go.th/viewer/view.html?id=5fe84fe248dad842bf57c5c4&amp;username=constitutionalcourt00101" TargetMode="External"/><Relationship Id="rId171" Type="http://schemas.openxmlformats.org/officeDocument/2006/relationships/hyperlink" Target="https://emenscr.nesdc.go.th/viewer/view.html?id=60892c49c492b1653a1d9fe9&amp;username=mfa10021" TargetMode="External"/><Relationship Id="rId192" Type="http://schemas.openxmlformats.org/officeDocument/2006/relationships/hyperlink" Target="https://emenscr.nesdc.go.th/viewer/view.html?id=616cfb04abf2f76eaaed8013&amp;username=mof07131" TargetMode="External"/><Relationship Id="rId206" Type="http://schemas.openxmlformats.org/officeDocument/2006/relationships/drawing" Target="../drawings/drawing2.xml"/><Relationship Id="rId12" Type="http://schemas.openxmlformats.org/officeDocument/2006/relationships/hyperlink" Target="https://emenscr.nesdc.go.th/viewer/view.html?id=5d440197d09a0a70ff896565&amp;username=amlo00081" TargetMode="External"/><Relationship Id="rId33" Type="http://schemas.openxmlformats.org/officeDocument/2006/relationships/hyperlink" Target="https://emenscr.nesdc.go.th/viewer/view.html?id=5d4ed33d4aab8645b6269b3f&amp;username=amlo00081" TargetMode="External"/><Relationship Id="rId108" Type="http://schemas.openxmlformats.org/officeDocument/2006/relationships/hyperlink" Target="https://emenscr.nesdc.go.th/viewer/view.html?id=5dad7178161e9a5bd4af30f2&amp;username=rmutt057802011" TargetMode="External"/><Relationship Id="rId129" Type="http://schemas.openxmlformats.org/officeDocument/2006/relationships/hyperlink" Target="https://emenscr.nesdc.go.th/viewer/view.html?id=5ea579c093c4700e9e085630&amp;username=constitutionalcourt00101" TargetMode="External"/><Relationship Id="rId54" Type="http://schemas.openxmlformats.org/officeDocument/2006/relationships/hyperlink" Target="https://emenscr.nesdc.go.th/viewer/view.html?id=5d54ca666a833a14b5f1b1b8&amp;username=amlo00081" TargetMode="External"/><Relationship Id="rId75" Type="http://schemas.openxmlformats.org/officeDocument/2006/relationships/hyperlink" Target="https://emenscr.nesdc.go.th/viewer/view.html?id=5d56775f0e9fc4172ab8e5b7&amp;username=amlo00081" TargetMode="External"/><Relationship Id="rId96" Type="http://schemas.openxmlformats.org/officeDocument/2006/relationships/hyperlink" Target="https://emenscr.nesdc.go.th/viewer/view.html?id=5d8c9611e3485b6493888012&amp;username=bot021" TargetMode="External"/><Relationship Id="rId140" Type="http://schemas.openxmlformats.org/officeDocument/2006/relationships/hyperlink" Target="https://emenscr.nesdc.go.th/viewer/view.html?id=5f9a82f98f85135b66769e81&amp;username=mfa03051" TargetMode="External"/><Relationship Id="rId161" Type="http://schemas.openxmlformats.org/officeDocument/2006/relationships/hyperlink" Target="https://emenscr.nesdc.go.th/viewer/view.html?id=6014459d929a242f72ad63fa&amp;username=mfa10021" TargetMode="External"/><Relationship Id="rId182" Type="http://schemas.openxmlformats.org/officeDocument/2006/relationships/hyperlink" Target="https://emenscr.nesdc.go.th/viewer/view.html?id=60ec15e857f04a6c26163b37&amp;username=mfa10051" TargetMode="External"/><Relationship Id="rId6" Type="http://schemas.openxmlformats.org/officeDocument/2006/relationships/hyperlink" Target="https://emenscr.nesdc.go.th/viewer/view.html?id=5cff78f73d444c41747bacf8&amp;username=moe06041" TargetMode="External"/><Relationship Id="rId23" Type="http://schemas.openxmlformats.org/officeDocument/2006/relationships/hyperlink" Target="https://emenscr.nesdc.go.th/viewer/view.html?id=5d46bb311f8fce70fa06457a&amp;username=amlo00081" TargetMode="External"/><Relationship Id="rId119" Type="http://schemas.openxmlformats.org/officeDocument/2006/relationships/hyperlink" Target="https://emenscr.nesdc.go.th/viewer/view.html?id=5e1d37b4eeece76891d9c1f3&amp;username=moph10041" TargetMode="External"/><Relationship Id="rId44" Type="http://schemas.openxmlformats.org/officeDocument/2006/relationships/hyperlink" Target="https://emenscr.nesdc.go.th/viewer/view.html?id=5d51742e61344766323dec11&amp;username=amlo00081" TargetMode="External"/><Relationship Id="rId65" Type="http://schemas.openxmlformats.org/officeDocument/2006/relationships/hyperlink" Target="https://emenscr.nesdc.go.th/viewer/view.html?id=5d565bed0e9fc4172ab8e582&amp;username=amlo00081" TargetMode="External"/><Relationship Id="rId86" Type="http://schemas.openxmlformats.org/officeDocument/2006/relationships/hyperlink" Target="https://emenscr.nesdc.go.th/viewer/view.html?id=5d70c6e089e2df1450c65096&amp;username=amlo00081" TargetMode="External"/><Relationship Id="rId130" Type="http://schemas.openxmlformats.org/officeDocument/2006/relationships/hyperlink" Target="https://emenscr.nesdc.go.th/viewer/view.html?id=5ea5aa7b9d3a610e8f64f4e0&amp;username=constitutionalcourt00101" TargetMode="External"/><Relationship Id="rId151" Type="http://schemas.openxmlformats.org/officeDocument/2006/relationships/hyperlink" Target="https://emenscr.nesdc.go.th/viewer/view.html?id=5fe85458937fc042b84c9c16&amp;username=constitutionalcourt00101" TargetMode="External"/><Relationship Id="rId172" Type="http://schemas.openxmlformats.org/officeDocument/2006/relationships/hyperlink" Target="https://emenscr.nesdc.go.th/viewer/view.html?id=60894527c7b565653b99b417&amp;username=mfa10051" TargetMode="External"/><Relationship Id="rId193" Type="http://schemas.openxmlformats.org/officeDocument/2006/relationships/hyperlink" Target="https://emenscr.nesdc.go.th/viewer/view.html?id=61765de29538f060ef14e16d&amp;username=mfa10021" TargetMode="External"/><Relationship Id="rId13" Type="http://schemas.openxmlformats.org/officeDocument/2006/relationships/hyperlink" Target="https://emenscr.nesdc.go.th/viewer/view.html?id=5d44038bb8ec7d7102f97abc&amp;username=amlo00081" TargetMode="External"/><Relationship Id="rId109" Type="http://schemas.openxmlformats.org/officeDocument/2006/relationships/hyperlink" Target="https://emenscr.nesdc.go.th/viewer/view.html?id=5daeb554bda07346bfdfa9fd&amp;username=moac11041" TargetMode="External"/><Relationship Id="rId34" Type="http://schemas.openxmlformats.org/officeDocument/2006/relationships/hyperlink" Target="https://emenscr.nesdc.go.th/viewer/view.html?id=5d4edafe585e3e45ab25d87b&amp;username=amlo00081" TargetMode="External"/><Relationship Id="rId55" Type="http://schemas.openxmlformats.org/officeDocument/2006/relationships/hyperlink" Target="https://emenscr.nesdc.go.th/viewer/view.html?id=5d54cbdc61b58e14b04e3a39&amp;username=amlo00081" TargetMode="External"/><Relationship Id="rId76" Type="http://schemas.openxmlformats.org/officeDocument/2006/relationships/hyperlink" Target="https://emenscr.nesdc.go.th/viewer/view.html?id=5d5678d8b2185217239ea4b1&amp;username=amlo00081" TargetMode="External"/><Relationship Id="rId97" Type="http://schemas.openxmlformats.org/officeDocument/2006/relationships/hyperlink" Target="https://emenscr.nesdc.go.th/viewer/view.html?id=5d8dd3f39349fb22f9ca4262&amp;username=moac11041" TargetMode="External"/><Relationship Id="rId120" Type="http://schemas.openxmlformats.org/officeDocument/2006/relationships/hyperlink" Target="https://emenscr.nesdc.go.th/viewer/view.html?id=5e1d74ae4480ac6890e22ad2&amp;username=moph10071" TargetMode="External"/><Relationship Id="rId141" Type="http://schemas.openxmlformats.org/officeDocument/2006/relationships/hyperlink" Target="https://emenscr.nesdc.go.th/viewer/view.html?id=5fa27abf6a388806017188dc&amp;username=industry07101" TargetMode="External"/><Relationship Id="rId7" Type="http://schemas.openxmlformats.org/officeDocument/2006/relationships/hyperlink" Target="https://emenscr.nesdc.go.th/viewer/view.html?id=5d43f306b8ec7d7102f97aaf&amp;username=amlo00081" TargetMode="External"/><Relationship Id="rId162" Type="http://schemas.openxmlformats.org/officeDocument/2006/relationships/hyperlink" Target="https://emenscr.nesdc.go.th/viewer/view.html?id=60717dde9884fc520eccbfa4&amp;username=mfa10031" TargetMode="External"/><Relationship Id="rId183" Type="http://schemas.openxmlformats.org/officeDocument/2006/relationships/hyperlink" Target="https://emenscr.nesdc.go.th/viewer/view.html?id=6103c05a12d0a01c5059fbf7&amp;username=mfa10021" TargetMode="External"/><Relationship Id="rId24" Type="http://schemas.openxmlformats.org/officeDocument/2006/relationships/hyperlink" Target="https://emenscr.nesdc.go.th/viewer/view.html?id=5d46dea0d9ce347100f01f89&amp;username=amlo00081" TargetMode="External"/><Relationship Id="rId40" Type="http://schemas.openxmlformats.org/officeDocument/2006/relationships/hyperlink" Target="https://emenscr.nesdc.go.th/viewer/view.html?id=5d4eee87c6cef245ac26012c&amp;username=amlo00081" TargetMode="External"/><Relationship Id="rId45" Type="http://schemas.openxmlformats.org/officeDocument/2006/relationships/hyperlink" Target="https://emenscr.nesdc.go.th/viewer/view.html?id=5d51873fa9def6662c13833b&amp;username=amlo00081" TargetMode="External"/><Relationship Id="rId66" Type="http://schemas.openxmlformats.org/officeDocument/2006/relationships/hyperlink" Target="https://emenscr.nesdc.go.th/viewer/view.html?id=5d565e48b2185217239ea485&amp;username=amlo00081" TargetMode="External"/><Relationship Id="rId87" Type="http://schemas.openxmlformats.org/officeDocument/2006/relationships/hyperlink" Target="https://emenscr.nesdc.go.th/viewer/view.html?id=5d70c81589e2df1450c65099&amp;username=amlo00081" TargetMode="External"/><Relationship Id="rId110" Type="http://schemas.openxmlformats.org/officeDocument/2006/relationships/hyperlink" Target="https://emenscr.nesdc.go.th/viewer/view.html?id=5de4cab05b1d0951ee935751&amp;username=amlo00131" TargetMode="External"/><Relationship Id="rId115" Type="http://schemas.openxmlformats.org/officeDocument/2006/relationships/hyperlink" Target="https://emenscr.nesdc.go.th/viewer/view.html?id=5e032c53ca0feb49b458c41a&amp;username=industry07101" TargetMode="External"/><Relationship Id="rId131" Type="http://schemas.openxmlformats.org/officeDocument/2006/relationships/hyperlink" Target="https://emenscr.nesdc.go.th/viewer/view.html?id=5ea6560993c4700e9e085664&amp;username=constitutionalcourt00101" TargetMode="External"/><Relationship Id="rId136" Type="http://schemas.openxmlformats.org/officeDocument/2006/relationships/hyperlink" Target="https://emenscr.nesdc.go.th/viewer/view.html?id=5f8d12e156a3227c91dc354f&amp;username=rmuti34001" TargetMode="External"/><Relationship Id="rId157" Type="http://schemas.openxmlformats.org/officeDocument/2006/relationships/hyperlink" Target="https://emenscr.nesdc.go.th/viewer/view.html?id=600a981ca0ccb81ad5531ac9&amp;username=mfa08041" TargetMode="External"/><Relationship Id="rId178" Type="http://schemas.openxmlformats.org/officeDocument/2006/relationships/hyperlink" Target="https://emenscr.nesdc.go.th/viewer/view.html?id=60e88de84365606c2754ad3f&amp;username=mfa10051" TargetMode="External"/><Relationship Id="rId61" Type="http://schemas.openxmlformats.org/officeDocument/2006/relationships/hyperlink" Target="https://emenscr.nesdc.go.th/viewer/view.html?id=5d54dfea8087be14b6d4cd38&amp;username=amlo00081" TargetMode="External"/><Relationship Id="rId82" Type="http://schemas.openxmlformats.org/officeDocument/2006/relationships/hyperlink" Target="https://emenscr.nesdc.go.th/viewer/view.html?id=5d679ed9ac810e7c85cceace&amp;username=amlo00081" TargetMode="External"/><Relationship Id="rId152" Type="http://schemas.openxmlformats.org/officeDocument/2006/relationships/hyperlink" Target="https://emenscr.nesdc.go.th/viewer/view.html?id=5fe85b0255edc142c175dd04&amp;username=constitutionalcourt00101" TargetMode="External"/><Relationship Id="rId173" Type="http://schemas.openxmlformats.org/officeDocument/2006/relationships/hyperlink" Target="https://emenscr.nesdc.go.th/viewer/view.html?id=6089452ac492b1653a1da00c&amp;username=mfa10051" TargetMode="External"/><Relationship Id="rId194" Type="http://schemas.openxmlformats.org/officeDocument/2006/relationships/hyperlink" Target="https://emenscr.nesdc.go.th/viewer/view.html?id=617660f7e8486e60ee8993db&amp;username=mfa10021" TargetMode="External"/><Relationship Id="rId199" Type="http://schemas.openxmlformats.org/officeDocument/2006/relationships/hyperlink" Target="https://emenscr.nesdc.go.th/viewer/view.html?id=617e08f8c3bd211488f3d170&amp;username=mfa10021" TargetMode="External"/><Relationship Id="rId203" Type="http://schemas.openxmlformats.org/officeDocument/2006/relationships/hyperlink" Target="https://emenscr.nesdc.go.th/viewer/view.html?id=61c182c21a10626236233f85&amp;username=mfa08051" TargetMode="External"/><Relationship Id="rId19" Type="http://schemas.openxmlformats.org/officeDocument/2006/relationships/hyperlink" Target="https://emenscr.nesdc.go.th/viewer/view.html?id=5d466b69d09a0a70ff89656c&amp;username=amlo00081" TargetMode="External"/><Relationship Id="rId14" Type="http://schemas.openxmlformats.org/officeDocument/2006/relationships/hyperlink" Target="https://emenscr.nesdc.go.th/viewer/view.html?id=5d4404bcb8ec7d7102f97abf&amp;username=amlo00081" TargetMode="External"/><Relationship Id="rId30" Type="http://schemas.openxmlformats.org/officeDocument/2006/relationships/hyperlink" Target="https://emenscr.nesdc.go.th/viewer/view.html?id=5d4ecaa913f38d45b1846849&amp;username=amlo00081" TargetMode="External"/><Relationship Id="rId35" Type="http://schemas.openxmlformats.org/officeDocument/2006/relationships/hyperlink" Target="https://emenscr.nesdc.go.th/viewer/view.html?id=5d4ede26585e3e45ab25d87e&amp;username=amlo00081" TargetMode="External"/><Relationship Id="rId56" Type="http://schemas.openxmlformats.org/officeDocument/2006/relationships/hyperlink" Target="https://emenscr.nesdc.go.th/viewer/view.html?id=5d54cd668087be14b6d4cd0f&amp;username=amlo00081" TargetMode="External"/><Relationship Id="rId77" Type="http://schemas.openxmlformats.org/officeDocument/2006/relationships/hyperlink" Target="https://emenscr.nesdc.go.th/viewer/view.html?id=5d64f5eaac810e7c85cce9cb&amp;username=amlo00081" TargetMode="External"/><Relationship Id="rId100" Type="http://schemas.openxmlformats.org/officeDocument/2006/relationships/hyperlink" Target="https://emenscr.nesdc.go.th/viewer/view.html?id=5da007e8d070455bd999d1fa&amp;username=moac04021" TargetMode="External"/><Relationship Id="rId105" Type="http://schemas.openxmlformats.org/officeDocument/2006/relationships/hyperlink" Target="https://emenscr.nesdc.go.th/viewer/view.html?id=5da59ca7c684aa5bce4a7fce&amp;username=moc08031" TargetMode="External"/><Relationship Id="rId126" Type="http://schemas.openxmlformats.org/officeDocument/2006/relationships/hyperlink" Target="https://emenscr.nesdc.go.th/viewer/view.html?id=5e81d26d4c4c403b4489a3dc&amp;username=mol03161" TargetMode="External"/><Relationship Id="rId147" Type="http://schemas.openxmlformats.org/officeDocument/2006/relationships/hyperlink" Target="https://emenscr.nesdc.go.th/viewer/view.html?id=5fe05c14adb90d1b2adda6b9&amp;username=amlo00141" TargetMode="External"/><Relationship Id="rId168" Type="http://schemas.openxmlformats.org/officeDocument/2006/relationships/hyperlink" Target="https://emenscr.nesdc.go.th/viewer/view.html?id=60892174327d5f653e3e019d&amp;username=mfa10021" TargetMode="External"/><Relationship Id="rId8" Type="http://schemas.openxmlformats.org/officeDocument/2006/relationships/hyperlink" Target="https://emenscr.nesdc.go.th/viewer/view.html?id=5d43f61fd09a0a70ff896562&amp;username=amlo00081" TargetMode="External"/><Relationship Id="rId51" Type="http://schemas.openxmlformats.org/officeDocument/2006/relationships/hyperlink" Target="https://emenscr.nesdc.go.th/viewer/view.html?id=5d519648a9def6662c13833e&amp;username=amlo00081" TargetMode="External"/><Relationship Id="rId72" Type="http://schemas.openxmlformats.org/officeDocument/2006/relationships/hyperlink" Target="https://emenscr.nesdc.go.th/viewer/view.html?id=5d566fc4b2185217239ea4a7&amp;username=amlo00081" TargetMode="External"/><Relationship Id="rId93" Type="http://schemas.openxmlformats.org/officeDocument/2006/relationships/hyperlink" Target="https://emenscr.nesdc.go.th/viewer/view.html?id=5d8c8d33e3485b6493887ff8&amp;username=bot021" TargetMode="External"/><Relationship Id="rId98" Type="http://schemas.openxmlformats.org/officeDocument/2006/relationships/hyperlink" Target="https://emenscr.nesdc.go.th/viewer/view.html?id=5d8ddeb6053dee36a477cd23&amp;username=moac11041" TargetMode="External"/><Relationship Id="rId121" Type="http://schemas.openxmlformats.org/officeDocument/2006/relationships/hyperlink" Target="https://emenscr.nesdc.go.th/viewer/view.html?id=5e4392c0f3e6857b9c893104&amp;username=mof10031" TargetMode="External"/><Relationship Id="rId142" Type="http://schemas.openxmlformats.org/officeDocument/2006/relationships/hyperlink" Target="https://emenscr.nesdc.go.th/viewer/view.html?id=5fb39644152e2542a428d000&amp;username=mol02101" TargetMode="External"/><Relationship Id="rId163" Type="http://schemas.openxmlformats.org/officeDocument/2006/relationships/hyperlink" Target="https://emenscr.nesdc.go.th/viewer/view.html?id=6072bf61fa0e5a52165b74ac&amp;username=mfa10031" TargetMode="External"/><Relationship Id="rId184" Type="http://schemas.openxmlformats.org/officeDocument/2006/relationships/hyperlink" Target="https://emenscr.nesdc.go.th/viewer/view.html?id=6103ce6d12d0a01c5059fc0d&amp;username=mfa10021" TargetMode="External"/><Relationship Id="rId189" Type="http://schemas.openxmlformats.org/officeDocument/2006/relationships/hyperlink" Target="https://emenscr.nesdc.go.th/viewer/view.html?id=6103dd59b5403d255d7c2b32&amp;username=mfa10021" TargetMode="External"/><Relationship Id="rId3" Type="http://schemas.openxmlformats.org/officeDocument/2006/relationships/hyperlink" Target="https://emenscr.nesdc.go.th/viewer/view.html?id=5b2a30a6c9200505a04dff43&amp;username=mof05191" TargetMode="External"/><Relationship Id="rId25" Type="http://schemas.openxmlformats.org/officeDocument/2006/relationships/hyperlink" Target="https://emenscr.nesdc.go.th/viewer/view.html?id=5d46e0c01f8fce70fa06457d&amp;username=amlo00081" TargetMode="External"/><Relationship Id="rId46" Type="http://schemas.openxmlformats.org/officeDocument/2006/relationships/hyperlink" Target="https://emenscr.nesdc.go.th/viewer/view.html?id=5d5188ea736d33662d279df6&amp;username=amlo00081" TargetMode="External"/><Relationship Id="rId67" Type="http://schemas.openxmlformats.org/officeDocument/2006/relationships/hyperlink" Target="https://emenscr.nesdc.go.th/viewer/view.html?id=5d5661310e9fc4172ab8e595&amp;username=amlo00081" TargetMode="External"/><Relationship Id="rId116" Type="http://schemas.openxmlformats.org/officeDocument/2006/relationships/hyperlink" Target="https://emenscr.nesdc.go.th/viewer/view.html?id=5e12ba56c0ebc75943b59e0b&amp;username=moe02051" TargetMode="External"/><Relationship Id="rId137" Type="http://schemas.openxmlformats.org/officeDocument/2006/relationships/hyperlink" Target="https://emenscr.nesdc.go.th/viewer/view.html?id=5f8fedfe3ae905541579af1c&amp;username=mfa08021" TargetMode="External"/><Relationship Id="rId158" Type="http://schemas.openxmlformats.org/officeDocument/2006/relationships/hyperlink" Target="https://emenscr.nesdc.go.th/viewer/view.html?id=600eb9fbd8926a0e8484e476&amp;username=mfa11021" TargetMode="External"/><Relationship Id="rId20" Type="http://schemas.openxmlformats.org/officeDocument/2006/relationships/hyperlink" Target="https://emenscr.nesdc.go.th/viewer/view.html?id=5d466e45d9ce347100f01f83&amp;username=amlo00081" TargetMode="External"/><Relationship Id="rId41" Type="http://schemas.openxmlformats.org/officeDocument/2006/relationships/hyperlink" Target="https://emenscr.nesdc.go.th/viewer/view.html?id=5d4ef2c613f38d45b184684f&amp;username=amlo00081" TargetMode="External"/><Relationship Id="rId62" Type="http://schemas.openxmlformats.org/officeDocument/2006/relationships/hyperlink" Target="https://emenscr.nesdc.go.th/viewer/view.html?id=5d55176361b58e14b04e3aa6&amp;username=amlo00081" TargetMode="External"/><Relationship Id="rId83" Type="http://schemas.openxmlformats.org/officeDocument/2006/relationships/hyperlink" Target="https://emenscr.nesdc.go.th/viewer/view.html?id=5d6ce00689e2df1450c64f18&amp;username=amlo00081" TargetMode="External"/><Relationship Id="rId88" Type="http://schemas.openxmlformats.org/officeDocument/2006/relationships/hyperlink" Target="https://emenscr.nesdc.go.th/viewer/view.html?id=5d70cc892b90be145b5c94a0&amp;username=amlo00081" TargetMode="External"/><Relationship Id="rId111" Type="http://schemas.openxmlformats.org/officeDocument/2006/relationships/hyperlink" Target="https://emenscr.nesdc.go.th/viewer/view.html?id=5dee4acf09987646b1c796fc&amp;username=mol02101" TargetMode="External"/><Relationship Id="rId132" Type="http://schemas.openxmlformats.org/officeDocument/2006/relationships/hyperlink" Target="https://emenscr.nesdc.go.th/viewer/view.html?id=5ea6618266f98a0e9511f785&amp;username=constitutionalcourt00101" TargetMode="External"/><Relationship Id="rId153" Type="http://schemas.openxmlformats.org/officeDocument/2006/relationships/hyperlink" Target="https://emenscr.nesdc.go.th/viewer/view.html?id=5ff58f8216c6df47a1775224&amp;username=mfa16021" TargetMode="External"/><Relationship Id="rId174" Type="http://schemas.openxmlformats.org/officeDocument/2006/relationships/hyperlink" Target="https://emenscr.nesdc.go.th/viewer/view.html?id=60894711f018e46534b6a1f8&amp;username=mfa10051" TargetMode="External"/><Relationship Id="rId179" Type="http://schemas.openxmlformats.org/officeDocument/2006/relationships/hyperlink" Target="https://emenscr.nesdc.go.th/viewer/view.html?id=60e9ceaab9256e6c2d58e400&amp;username=mot02111" TargetMode="External"/><Relationship Id="rId195" Type="http://schemas.openxmlformats.org/officeDocument/2006/relationships/hyperlink" Target="https://emenscr.nesdc.go.th/viewer/view.html?id=6176637009af7a60f5fc6bd1&amp;username=mfa10021" TargetMode="External"/><Relationship Id="rId190" Type="http://schemas.openxmlformats.org/officeDocument/2006/relationships/hyperlink" Target="https://emenscr.nesdc.go.th/viewer/view.html?id=6103e7347ba2be2ebb49918e&amp;username=mfa10041" TargetMode="External"/><Relationship Id="rId204" Type="http://schemas.openxmlformats.org/officeDocument/2006/relationships/hyperlink" Target="https://emenscr.nesdc.go.th/viewer/view.html?id=y0lrdl4Vz3SpKr1KENep" TargetMode="External"/><Relationship Id="rId15" Type="http://schemas.openxmlformats.org/officeDocument/2006/relationships/hyperlink" Target="https://emenscr.nesdc.go.th/viewer/view.html?id=5d4407f2b8ec7d7102f97ac2&amp;username=amlo00081" TargetMode="External"/><Relationship Id="rId36" Type="http://schemas.openxmlformats.org/officeDocument/2006/relationships/hyperlink" Target="https://emenscr.nesdc.go.th/viewer/view.html?id=5d4ee131c6cef245ac260123&amp;username=amlo00081" TargetMode="External"/><Relationship Id="rId57" Type="http://schemas.openxmlformats.org/officeDocument/2006/relationships/hyperlink" Target="https://emenscr.nesdc.go.th/viewer/view.html?id=5d54d4fe8087be14b6d4cd18&amp;username=amlo00081" TargetMode="External"/><Relationship Id="rId106" Type="http://schemas.openxmlformats.org/officeDocument/2006/relationships/hyperlink" Target="https://emenscr.nesdc.go.th/viewer/view.html?id=5da5a00b1cf04a5bcff246d1&amp;username=moc08031" TargetMode="External"/><Relationship Id="rId127" Type="http://schemas.openxmlformats.org/officeDocument/2006/relationships/hyperlink" Target="https://emenscr.nesdc.go.th/viewer/view.html?id=5e81d65b118a613b3e2296ac&amp;username=mol03161" TargetMode="External"/><Relationship Id="rId10" Type="http://schemas.openxmlformats.org/officeDocument/2006/relationships/hyperlink" Target="https://emenscr.nesdc.go.th/viewer/view.html?id=5d43fc711f8fce70fa064570&amp;username=amlo00081" TargetMode="External"/><Relationship Id="rId31" Type="http://schemas.openxmlformats.org/officeDocument/2006/relationships/hyperlink" Target="https://emenscr.nesdc.go.th/viewer/view.html?id=5d4ecc6713f38d45b184684c&amp;username=amlo00081" TargetMode="External"/><Relationship Id="rId52" Type="http://schemas.openxmlformats.org/officeDocument/2006/relationships/hyperlink" Target="https://emenscr.nesdc.go.th/viewer/view.html?id=5d519b4698b86766379787ea&amp;username=amlo00081" TargetMode="External"/><Relationship Id="rId73" Type="http://schemas.openxmlformats.org/officeDocument/2006/relationships/hyperlink" Target="https://emenscr.nesdc.go.th/viewer/view.html?id=5d5673080e9fc4172ab8e5ad&amp;username=amlo00081" TargetMode="External"/><Relationship Id="rId78" Type="http://schemas.openxmlformats.org/officeDocument/2006/relationships/hyperlink" Target="https://emenscr.nesdc.go.th/viewer/view.html?id=5d64f843d2f5cc7c82447dcb&amp;username=amlo00081" TargetMode="External"/><Relationship Id="rId94" Type="http://schemas.openxmlformats.org/officeDocument/2006/relationships/hyperlink" Target="https://emenscr.nesdc.go.th/viewer/view.html?id=5d8c904ec4ef7864894945db&amp;username=bot021" TargetMode="External"/><Relationship Id="rId99" Type="http://schemas.openxmlformats.org/officeDocument/2006/relationships/hyperlink" Target="https://emenscr.nesdc.go.th/viewer/view.html?id=5d9aa72ca43859371ebd9cf7&amp;username=moc08031" TargetMode="External"/><Relationship Id="rId101" Type="http://schemas.openxmlformats.org/officeDocument/2006/relationships/hyperlink" Target="https://emenscr.nesdc.go.th/viewer/view.html?id=5da5121b161e9a5bd4af2abd&amp;username=oic11101" TargetMode="External"/><Relationship Id="rId122" Type="http://schemas.openxmlformats.org/officeDocument/2006/relationships/hyperlink" Target="https://emenscr.nesdc.go.th/viewer/view.html?id=5e72edbeef83a72877c8f00b&amp;username=mfa02061" TargetMode="External"/><Relationship Id="rId143" Type="http://schemas.openxmlformats.org/officeDocument/2006/relationships/hyperlink" Target="https://emenscr.nesdc.go.th/viewer/view.html?id=5fbdf8c69a014c2a732f7465&amp;username=moe02051" TargetMode="External"/><Relationship Id="rId148" Type="http://schemas.openxmlformats.org/officeDocument/2006/relationships/hyperlink" Target="https://emenscr.nesdc.go.th/viewer/view.html?id=5fe3a9e70573ae1b28632783&amp;username=mot02111" TargetMode="External"/><Relationship Id="rId164" Type="http://schemas.openxmlformats.org/officeDocument/2006/relationships/hyperlink" Target="https://emenscr.nesdc.go.th/viewer/view.html?id=607faae2ce56bb16002f31e9&amp;username=mfa16041" TargetMode="External"/><Relationship Id="rId169" Type="http://schemas.openxmlformats.org/officeDocument/2006/relationships/hyperlink" Target="https://emenscr.nesdc.go.th/viewer/view.html?id=608925d4c7b565653b99b3dc&amp;username=mfa10021" TargetMode="External"/><Relationship Id="rId185" Type="http://schemas.openxmlformats.org/officeDocument/2006/relationships/hyperlink" Target="https://emenscr.nesdc.go.th/viewer/view.html?id=6103d12312d0a01c5059fc10&amp;username=mfa10021" TargetMode="External"/><Relationship Id="rId4" Type="http://schemas.openxmlformats.org/officeDocument/2006/relationships/hyperlink" Target="https://emenscr.nesdc.go.th/viewer/view.html?id=5c2dc2261bb29f4331dd7e40&amp;username=moe02051" TargetMode="External"/><Relationship Id="rId9" Type="http://schemas.openxmlformats.org/officeDocument/2006/relationships/hyperlink" Target="https://emenscr.nesdc.go.th/viewer/view.html?id=5d43f7e51f8fce70fa06456d&amp;username=amlo00081" TargetMode="External"/><Relationship Id="rId180" Type="http://schemas.openxmlformats.org/officeDocument/2006/relationships/hyperlink" Target="https://emenscr.nesdc.go.th/viewer/view.html?id=60e9d60eb9256e6c2d58e403&amp;username=mot02111" TargetMode="External"/><Relationship Id="rId26" Type="http://schemas.openxmlformats.org/officeDocument/2006/relationships/hyperlink" Target="https://emenscr.nesdc.go.th/viewer/view.html?id=5d46e4dbd09a0a70ff896570&amp;username=amlo00081" TargetMode="External"/><Relationship Id="rId47" Type="http://schemas.openxmlformats.org/officeDocument/2006/relationships/hyperlink" Target="https://emenscr.nesdc.go.th/viewer/view.html?id=5d518e78736d33662d279df9&amp;username=amlo00081" TargetMode="External"/><Relationship Id="rId68" Type="http://schemas.openxmlformats.org/officeDocument/2006/relationships/hyperlink" Target="https://emenscr.nesdc.go.th/viewer/view.html?id=5d5663710e9fc4172ab8e59e&amp;username=amlo00081" TargetMode="External"/><Relationship Id="rId89" Type="http://schemas.openxmlformats.org/officeDocument/2006/relationships/hyperlink" Target="https://emenscr.nesdc.go.th/viewer/view.html?id=5d70cd9e2d8b5b145109e076&amp;username=amlo00081" TargetMode="External"/><Relationship Id="rId112" Type="http://schemas.openxmlformats.org/officeDocument/2006/relationships/hyperlink" Target="https://emenscr.nesdc.go.th/viewer/view.html?id=5df600a062ad211a54e74a11&amp;username=omb041" TargetMode="External"/><Relationship Id="rId133" Type="http://schemas.openxmlformats.org/officeDocument/2006/relationships/hyperlink" Target="https://emenscr.nesdc.go.th/viewer/view.html?id=5ea6acf793c4700e9e08575c&amp;username=constitutionalcourt00101" TargetMode="External"/><Relationship Id="rId154" Type="http://schemas.openxmlformats.org/officeDocument/2006/relationships/hyperlink" Target="https://emenscr.nesdc.go.th/viewer/view.html?id=5ffbe9d72f9db03586456791&amp;username=mfa07031" TargetMode="External"/><Relationship Id="rId175" Type="http://schemas.openxmlformats.org/officeDocument/2006/relationships/hyperlink" Target="https://emenscr.nesdc.go.th/viewer/view.html?id=608947aac492b1653a1da010&amp;username=mfa10051" TargetMode="External"/><Relationship Id="rId196" Type="http://schemas.openxmlformats.org/officeDocument/2006/relationships/hyperlink" Target="https://emenscr.nesdc.go.th/viewer/view.html?id=617664a7e8486e60ee8993eb&amp;username=mfa10021" TargetMode="External"/><Relationship Id="rId200" Type="http://schemas.openxmlformats.org/officeDocument/2006/relationships/hyperlink" Target="https://emenscr.nesdc.go.th/viewer/view.html?id=617e13188060d11490ed7cad&amp;username=mfa10021" TargetMode="External"/><Relationship Id="rId16" Type="http://schemas.openxmlformats.org/officeDocument/2006/relationships/hyperlink" Target="https://emenscr.nesdc.go.th/viewer/view.html?id=5d440a75d9ce347100f01f80&amp;username=amlo00081" TargetMode="External"/><Relationship Id="rId37" Type="http://schemas.openxmlformats.org/officeDocument/2006/relationships/hyperlink" Target="https://emenscr.nesdc.go.th/viewer/view.html?id=5d4ee3eac6cef245ac260126&amp;username=amlo00081" TargetMode="External"/><Relationship Id="rId58" Type="http://schemas.openxmlformats.org/officeDocument/2006/relationships/hyperlink" Target="https://emenscr.nesdc.go.th/viewer/view.html?id=5d54d6636a833a14b5f1b1d0&amp;username=amlo00081" TargetMode="External"/><Relationship Id="rId79" Type="http://schemas.openxmlformats.org/officeDocument/2006/relationships/hyperlink" Target="https://emenscr.nesdc.go.th/viewer/view.html?id=5d64f987ac810e7c85cce9cf&amp;username=amlo00081" TargetMode="External"/><Relationship Id="rId102" Type="http://schemas.openxmlformats.org/officeDocument/2006/relationships/hyperlink" Target="https://emenscr.nesdc.go.th/viewer/view.html?id=5da51399c684aa5bce4a7eca&amp;username=oic11101" TargetMode="External"/><Relationship Id="rId123" Type="http://schemas.openxmlformats.org/officeDocument/2006/relationships/hyperlink" Target="https://emenscr.nesdc.go.th/viewer/view.html?id=5e81c4d9c0058e3b437a1728&amp;username=mol03161" TargetMode="External"/><Relationship Id="rId144" Type="http://schemas.openxmlformats.org/officeDocument/2006/relationships/hyperlink" Target="https://emenscr.nesdc.go.th/viewer/view.html?id=5fbf23470d3eec2a6b9e4eb2&amp;username=mol02101" TargetMode="External"/><Relationship Id="rId90" Type="http://schemas.openxmlformats.org/officeDocument/2006/relationships/hyperlink" Target="https://emenscr.nesdc.go.th/viewer/view.html?id=5d70ce5e2b90be145b5c94a5&amp;username=amlo00081" TargetMode="External"/><Relationship Id="rId165" Type="http://schemas.openxmlformats.org/officeDocument/2006/relationships/hyperlink" Target="https://emenscr.nesdc.go.th/viewer/view.html?id=60813ee0ef275d545a32d495&amp;username=mfa10051" TargetMode="External"/><Relationship Id="rId186" Type="http://schemas.openxmlformats.org/officeDocument/2006/relationships/hyperlink" Target="https://emenscr.nesdc.go.th/viewer/view.html?id=6103d1a14c6ef336400f547a&amp;username=mfa10021" TargetMode="External"/><Relationship Id="rId27" Type="http://schemas.openxmlformats.org/officeDocument/2006/relationships/hyperlink" Target="https://emenscr.nesdc.go.th/viewer/view.html?id=5d4eb70dc6cef245ac260120&amp;username=amlo00081" TargetMode="External"/><Relationship Id="rId48" Type="http://schemas.openxmlformats.org/officeDocument/2006/relationships/hyperlink" Target="https://emenscr.nesdc.go.th/viewer/view.html?id=5d51905198b86766379787e4&amp;username=amlo00081" TargetMode="External"/><Relationship Id="rId69" Type="http://schemas.openxmlformats.org/officeDocument/2006/relationships/hyperlink" Target="https://emenscr.nesdc.go.th/viewer/view.html?id=5d56656d4fec201728e6e7e0&amp;username=amlo00081" TargetMode="External"/><Relationship Id="rId113" Type="http://schemas.openxmlformats.org/officeDocument/2006/relationships/hyperlink" Target="https://emenscr.nesdc.go.th/viewer/view.html?id=5e01eb0a42c5ca49af55aaf0&amp;username=m-society02031" TargetMode="External"/><Relationship Id="rId134" Type="http://schemas.openxmlformats.org/officeDocument/2006/relationships/hyperlink" Target="https://emenscr.nesdc.go.th/viewer/view.html?id=5efd651b6fc5282f0b62d851&amp;username=moe02051" TargetMode="External"/><Relationship Id="rId80" Type="http://schemas.openxmlformats.org/officeDocument/2006/relationships/hyperlink" Target="https://emenscr.nesdc.go.th/viewer/view.html?id=5d64fb5ba204df7c8c01e050&amp;username=amlo00081" TargetMode="External"/><Relationship Id="rId155" Type="http://schemas.openxmlformats.org/officeDocument/2006/relationships/hyperlink" Target="https://emenscr.nesdc.go.th/viewer/view.html?id=5ffe9e332484306cc56a7975&amp;username=mfa16021" TargetMode="External"/><Relationship Id="rId176" Type="http://schemas.openxmlformats.org/officeDocument/2006/relationships/hyperlink" Target="https://emenscr.nesdc.go.th/viewer/view.html?id=6089488ec7b565653b99b41c&amp;username=mfa10051" TargetMode="External"/><Relationship Id="rId197" Type="http://schemas.openxmlformats.org/officeDocument/2006/relationships/hyperlink" Target="https://emenscr.nesdc.go.th/viewer/view.html?id=617a990c78b1576ab528b6f2&amp;username=mfa10021" TargetMode="External"/><Relationship Id="rId201" Type="http://schemas.openxmlformats.org/officeDocument/2006/relationships/hyperlink" Target="https://emenscr.nesdc.go.th/viewer/view.html?id=617e2474c3bd211488f3d19a&amp;username=mfa10021" TargetMode="External"/><Relationship Id="rId17" Type="http://schemas.openxmlformats.org/officeDocument/2006/relationships/hyperlink" Target="https://emenscr.nesdc.go.th/viewer/view.html?id=5d440bd6d09a0a70ff896569&amp;username=amlo00081" TargetMode="External"/><Relationship Id="rId38" Type="http://schemas.openxmlformats.org/officeDocument/2006/relationships/hyperlink" Target="https://emenscr.nesdc.go.th/viewer/view.html?id=5d4ee7b7c6cef245ac260129&amp;username=amlo00081" TargetMode="External"/><Relationship Id="rId59" Type="http://schemas.openxmlformats.org/officeDocument/2006/relationships/hyperlink" Target="https://emenscr.nesdc.go.th/viewer/view.html?id=5d54d8298087be14b6d4cd21&amp;username=amlo00081" TargetMode="External"/><Relationship Id="rId103" Type="http://schemas.openxmlformats.org/officeDocument/2006/relationships/hyperlink" Target="https://emenscr.nesdc.go.th/viewer/view.html?id=5da51567161e9a5bd4af2abf&amp;username=oic11101" TargetMode="External"/><Relationship Id="rId124" Type="http://schemas.openxmlformats.org/officeDocument/2006/relationships/hyperlink" Target="https://emenscr.nesdc.go.th/viewer/view.html?id=5e81c977dc41203b4f8dd3be&amp;username=mol03161" TargetMode="External"/><Relationship Id="rId70" Type="http://schemas.openxmlformats.org/officeDocument/2006/relationships/hyperlink" Target="https://emenscr.nesdc.go.th/viewer/view.html?id=5d566775b2185217239ea497&amp;username=amlo00081" TargetMode="External"/><Relationship Id="rId91" Type="http://schemas.openxmlformats.org/officeDocument/2006/relationships/hyperlink" Target="https://emenscr.nesdc.go.th/viewer/view.html?id=5d820565c9040805a028691d&amp;username=bot21" TargetMode="External"/><Relationship Id="rId145" Type="http://schemas.openxmlformats.org/officeDocument/2006/relationships/hyperlink" Target="https://emenscr.nesdc.go.th/viewer/view.html?id=5fc9b66aa8d9686aa79eebe1&amp;username=mof10031" TargetMode="External"/><Relationship Id="rId166" Type="http://schemas.openxmlformats.org/officeDocument/2006/relationships/hyperlink" Target="https://emenscr.nesdc.go.th/viewer/view.html?id=608693dd9dc275238c05e738&amp;username=mfa10041" TargetMode="External"/><Relationship Id="rId187" Type="http://schemas.openxmlformats.org/officeDocument/2006/relationships/hyperlink" Target="https://emenscr.nesdc.go.th/viewer/view.html?id=6103d2cbb5403d255d7c2b21&amp;username=mfa10021" TargetMode="External"/><Relationship Id="rId1" Type="http://schemas.openxmlformats.org/officeDocument/2006/relationships/hyperlink" Target="https://emenscr.nesdc.go.th/viewer/view.html?id=5b1f9af0bdb2d17e2f9a1787&amp;username=amlo00141" TargetMode="External"/><Relationship Id="rId28" Type="http://schemas.openxmlformats.org/officeDocument/2006/relationships/hyperlink" Target="https://emenscr.nesdc.go.th/viewer/view.html?id=5d4ebcdd585e3e45ab25d875&amp;username=amlo00081" TargetMode="External"/><Relationship Id="rId49" Type="http://schemas.openxmlformats.org/officeDocument/2006/relationships/hyperlink" Target="https://emenscr.nesdc.go.th/viewer/view.html?id=5d519246736d33662d279dfc&amp;username=amlo00081" TargetMode="External"/><Relationship Id="rId114" Type="http://schemas.openxmlformats.org/officeDocument/2006/relationships/hyperlink" Target="https://emenscr.nesdc.go.th/viewer/view.html?id=5e02ab0c42c5ca49af55ab98&amp;username=mol05091" TargetMode="External"/><Relationship Id="rId60" Type="http://schemas.openxmlformats.org/officeDocument/2006/relationships/hyperlink" Target="https://emenscr.nesdc.go.th/viewer/view.html?id=5d54dbca8087be14b6d4cd2d&amp;username=amlo00081" TargetMode="External"/><Relationship Id="rId81" Type="http://schemas.openxmlformats.org/officeDocument/2006/relationships/hyperlink" Target="https://emenscr.nesdc.go.th/viewer/view.html?id=5d64fd70d2f5cc7c82447dd4&amp;username=amlo00081" TargetMode="External"/><Relationship Id="rId135" Type="http://schemas.openxmlformats.org/officeDocument/2006/relationships/hyperlink" Target="https://emenscr.nesdc.go.th/viewer/view.html?id=5f26abfad49bf92ea89dd177&amp;username=mfa02061" TargetMode="External"/><Relationship Id="rId156" Type="http://schemas.openxmlformats.org/officeDocument/2006/relationships/hyperlink" Target="https://emenscr.nesdc.go.th/viewer/view.html?id=600687446bbd3e1ca33a7aaf&amp;username=moph10041" TargetMode="External"/><Relationship Id="rId177" Type="http://schemas.openxmlformats.org/officeDocument/2006/relationships/hyperlink" Target="https://emenscr.nesdc.go.th/viewer/view.html?id=608948ffc7b565653b99b41f&amp;username=mfa10051" TargetMode="External"/><Relationship Id="rId198" Type="http://schemas.openxmlformats.org/officeDocument/2006/relationships/hyperlink" Target="https://emenscr.nesdc.go.th/viewer/view.html?id=617be6e9783f4615b1e6b9ef&amp;username=mfa10041" TargetMode="External"/><Relationship Id="rId202" Type="http://schemas.openxmlformats.org/officeDocument/2006/relationships/hyperlink" Target="https://emenscr.nesdc.go.th/viewer/view.html?id=618de7790511b24b2573d6fe&amp;username=mof05191" TargetMode="External"/><Relationship Id="rId18" Type="http://schemas.openxmlformats.org/officeDocument/2006/relationships/hyperlink" Target="https://emenscr.nesdc.go.th/viewer/view.html?id=5d440d321f8fce70fa064573&amp;username=amlo00081" TargetMode="External"/><Relationship Id="rId39" Type="http://schemas.openxmlformats.org/officeDocument/2006/relationships/hyperlink" Target="https://emenscr.nesdc.go.th/viewer/view.html?id=5d4eebe9585e3e45ab25d881&amp;username=amlo00081" TargetMode="External"/><Relationship Id="rId50" Type="http://schemas.openxmlformats.org/officeDocument/2006/relationships/hyperlink" Target="https://emenscr.nesdc.go.th/viewer/view.html?id=5d51944b98b86766379787e7&amp;username=amlo00081" TargetMode="External"/><Relationship Id="rId104" Type="http://schemas.openxmlformats.org/officeDocument/2006/relationships/hyperlink" Target="https://emenscr.nesdc.go.th/viewer/view.html?id=5da595cad070455bd999d3c1&amp;username=moc08031" TargetMode="External"/><Relationship Id="rId125" Type="http://schemas.openxmlformats.org/officeDocument/2006/relationships/hyperlink" Target="https://emenscr.nesdc.go.th/viewer/view.html?id=5e81cde6118a613b3e2296a9&amp;username=mol03161" TargetMode="External"/><Relationship Id="rId146" Type="http://schemas.openxmlformats.org/officeDocument/2006/relationships/hyperlink" Target="https://emenscr.nesdc.go.th/viewer/view.html?id=5fcf00e5fb9dc9160873063c&amp;username=mot02031" TargetMode="External"/><Relationship Id="rId167" Type="http://schemas.openxmlformats.org/officeDocument/2006/relationships/hyperlink" Target="https://emenscr.nesdc.go.th/viewer/view.html?id=60879d9d0edb81237f17e724&amp;username=mfa10021" TargetMode="External"/><Relationship Id="rId188" Type="http://schemas.openxmlformats.org/officeDocument/2006/relationships/hyperlink" Target="https://emenscr.nesdc.go.th/viewer/view.html?id=6103d9fab5403d255d7c2b2f&amp;username=mfa10021" TargetMode="External"/><Relationship Id="rId71" Type="http://schemas.openxmlformats.org/officeDocument/2006/relationships/hyperlink" Target="https://emenscr.nesdc.go.th/viewer/view.html?id=5d566c0f4fec201728e6e7f2&amp;username=amlo00081" TargetMode="External"/><Relationship Id="rId92" Type="http://schemas.openxmlformats.org/officeDocument/2006/relationships/hyperlink" Target="https://emenscr.nesdc.go.th/viewer/view.html?id=5d8207af42d188059b3551fe&amp;username=bot21" TargetMode="External"/><Relationship Id="rId2" Type="http://schemas.openxmlformats.org/officeDocument/2006/relationships/hyperlink" Target="https://emenscr.nesdc.go.th/viewer/view.html?id=5b20aad57587e67e2e7210e6&amp;username=amlo00031" TargetMode="External"/><Relationship Id="rId29" Type="http://schemas.openxmlformats.org/officeDocument/2006/relationships/hyperlink" Target="https://emenscr.nesdc.go.th/viewer/view.html?id=5d4ec10e13f38d45b1846846&amp;username=amlo0008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a67dea1cf04a5bcff24750&amp;username=moc08031" TargetMode="External"/><Relationship Id="rId21" Type="http://schemas.openxmlformats.org/officeDocument/2006/relationships/hyperlink" Target="https://emenscr.nesdc.go.th/viewer/view.html?id=5d43fe80d9ce347100f01f7d&amp;username=amlo00081" TargetMode="External"/><Relationship Id="rId42" Type="http://schemas.openxmlformats.org/officeDocument/2006/relationships/hyperlink" Target="https://emenscr.nesdc.go.th/viewer/view.html?id=5d4ed0e9585e3e45ab25d878&amp;username=amlo00081" TargetMode="External"/><Relationship Id="rId63" Type="http://schemas.openxmlformats.org/officeDocument/2006/relationships/hyperlink" Target="https://emenscr.nesdc.go.th/viewer/view.html?id=5d54c8f96a833a14b5f1b1b5&amp;username=amlo00081" TargetMode="External"/><Relationship Id="rId84" Type="http://schemas.openxmlformats.org/officeDocument/2006/relationships/hyperlink" Target="https://emenscr.nesdc.go.th/viewer/view.html?id=5d56757a5361a61722c2fda5&amp;username=amlo00081" TargetMode="External"/><Relationship Id="rId138" Type="http://schemas.openxmlformats.org/officeDocument/2006/relationships/hyperlink" Target="https://emenscr.nesdc.go.th/viewer/view.html?id=5ea25bf6271f744e529eb2ad&amp;username=constitutionalcourt00101" TargetMode="External"/><Relationship Id="rId107" Type="http://schemas.openxmlformats.org/officeDocument/2006/relationships/hyperlink" Target="https://emenscr.nesdc.go.th/viewer/view.html?id=5d8dd3f39349fb22f9ca4262&amp;username=moac11041" TargetMode="External"/><Relationship Id="rId11" Type="http://schemas.openxmlformats.org/officeDocument/2006/relationships/hyperlink" Target="https://emenscr.nesdc.go.th/viewer/view.html?id=5b1f9af0bdb2d17e2f9a1787&amp;username=amlo00141" TargetMode="External"/><Relationship Id="rId32" Type="http://schemas.openxmlformats.org/officeDocument/2006/relationships/hyperlink" Target="https://emenscr.nesdc.go.th/viewer/view.html?id=5d46749d1f8fce70fa064577&amp;username=amlo00081" TargetMode="External"/><Relationship Id="rId53" Type="http://schemas.openxmlformats.org/officeDocument/2006/relationships/hyperlink" Target="https://emenscr.nesdc.go.th/viewer/view.html?id=5d51726d61344766323dec0a&amp;username=amlo00081" TargetMode="External"/><Relationship Id="rId74" Type="http://schemas.openxmlformats.org/officeDocument/2006/relationships/hyperlink" Target="https://emenscr.nesdc.go.th/viewer/view.html?id=5d5658835361a61722c2fd8b&amp;username=amlo00081" TargetMode="External"/><Relationship Id="rId128" Type="http://schemas.openxmlformats.org/officeDocument/2006/relationships/hyperlink" Target="https://emenscr.nesdc.go.th/viewer/view.html?id=5e1c4ea95e34c56a27b741eb&amp;username=moph10041" TargetMode="External"/><Relationship Id="rId149" Type="http://schemas.openxmlformats.org/officeDocument/2006/relationships/hyperlink" Target="https://emenscr.nesdc.go.th/viewer/view.html?id=618de7790511b24b2573d6fe&amp;username=mof05191" TargetMode="External"/><Relationship Id="rId5" Type="http://schemas.openxmlformats.org/officeDocument/2006/relationships/hyperlink" Target="https://emenscr.nesdc.go.th/viewer/view.html?id=60813ee0ef275d545a32d495" TargetMode="External"/><Relationship Id="rId95" Type="http://schemas.openxmlformats.org/officeDocument/2006/relationships/hyperlink" Target="https://emenscr.nesdc.go.th/viewer/view.html?id=5d6ce20e1fb892145693a1ec&amp;username=amlo00081" TargetMode="External"/><Relationship Id="rId22" Type="http://schemas.openxmlformats.org/officeDocument/2006/relationships/hyperlink" Target="https://emenscr.nesdc.go.th/viewer/view.html?id=5d440197d09a0a70ff896565&amp;username=amlo00081" TargetMode="External"/><Relationship Id="rId27" Type="http://schemas.openxmlformats.org/officeDocument/2006/relationships/hyperlink" Target="https://emenscr.nesdc.go.th/viewer/view.html?id=5d440bd6d09a0a70ff896569&amp;username=amlo00081" TargetMode="External"/><Relationship Id="rId43" Type="http://schemas.openxmlformats.org/officeDocument/2006/relationships/hyperlink" Target="https://emenscr.nesdc.go.th/viewer/view.html?id=5d4ed33d4aab8645b6269b3f&amp;username=amlo00081" TargetMode="External"/><Relationship Id="rId48" Type="http://schemas.openxmlformats.org/officeDocument/2006/relationships/hyperlink" Target="https://emenscr.nesdc.go.th/viewer/view.html?id=5d4ee7b7c6cef245ac260129&amp;username=amlo00081" TargetMode="External"/><Relationship Id="rId64" Type="http://schemas.openxmlformats.org/officeDocument/2006/relationships/hyperlink" Target="https://emenscr.nesdc.go.th/viewer/view.html?id=5d54ca666a833a14b5f1b1b8&amp;username=amlo00081" TargetMode="External"/><Relationship Id="rId69" Type="http://schemas.openxmlformats.org/officeDocument/2006/relationships/hyperlink" Target="https://emenscr.nesdc.go.th/viewer/view.html?id=5d54d8298087be14b6d4cd21&amp;username=amlo00081" TargetMode="External"/><Relationship Id="rId113" Type="http://schemas.openxmlformats.org/officeDocument/2006/relationships/hyperlink" Target="https://emenscr.nesdc.go.th/viewer/view.html?id=5da51567161e9a5bd4af2abf&amp;username=oic11101" TargetMode="External"/><Relationship Id="rId118" Type="http://schemas.openxmlformats.org/officeDocument/2006/relationships/hyperlink" Target="https://emenscr.nesdc.go.th/viewer/view.html?id=5dad7178161e9a5bd4af30f2&amp;username=rmutt057802011" TargetMode="External"/><Relationship Id="rId134" Type="http://schemas.openxmlformats.org/officeDocument/2006/relationships/hyperlink" Target="https://emenscr.nesdc.go.th/viewer/view.html?id=5e81c977dc41203b4f8dd3be&amp;username=mol03161" TargetMode="External"/><Relationship Id="rId139" Type="http://schemas.openxmlformats.org/officeDocument/2006/relationships/hyperlink" Target="https://emenscr.nesdc.go.th/viewer/view.html?id=5ea579c093c4700e9e085630&amp;username=constitutionalcourt00101" TargetMode="External"/><Relationship Id="rId80" Type="http://schemas.openxmlformats.org/officeDocument/2006/relationships/hyperlink" Target="https://emenscr.nesdc.go.th/viewer/view.html?id=5d566775b2185217239ea497&amp;username=amlo00081" TargetMode="External"/><Relationship Id="rId85" Type="http://schemas.openxmlformats.org/officeDocument/2006/relationships/hyperlink" Target="https://emenscr.nesdc.go.th/viewer/view.html?id=5d56775f0e9fc4172ab8e5b7&amp;username=amlo00081" TargetMode="External"/><Relationship Id="rId150" Type="http://schemas.openxmlformats.org/officeDocument/2006/relationships/printerSettings" Target="../printerSettings/printerSettings3.bin"/><Relationship Id="rId12" Type="http://schemas.openxmlformats.org/officeDocument/2006/relationships/hyperlink" Target="https://emenscr.nesdc.go.th/viewer/view.html?id=5b20aad57587e67e2e7210e6&amp;username=amlo00031" TargetMode="External"/><Relationship Id="rId17" Type="http://schemas.openxmlformats.org/officeDocument/2006/relationships/hyperlink" Target="https://emenscr.nesdc.go.th/viewer/view.html?id=5d43f306b8ec7d7102f97aaf&amp;username=amlo00081" TargetMode="External"/><Relationship Id="rId33" Type="http://schemas.openxmlformats.org/officeDocument/2006/relationships/hyperlink" Target="https://emenscr.nesdc.go.th/viewer/view.html?id=5d46bb311f8fce70fa06457a&amp;username=amlo00081" TargetMode="External"/><Relationship Id="rId38" Type="http://schemas.openxmlformats.org/officeDocument/2006/relationships/hyperlink" Target="https://emenscr.nesdc.go.th/viewer/view.html?id=5d4ebcdd585e3e45ab25d875&amp;username=amlo00081" TargetMode="External"/><Relationship Id="rId59" Type="http://schemas.openxmlformats.org/officeDocument/2006/relationships/hyperlink" Target="https://emenscr.nesdc.go.th/viewer/view.html?id=5d519246736d33662d279dfc&amp;username=amlo00081" TargetMode="External"/><Relationship Id="rId103" Type="http://schemas.openxmlformats.org/officeDocument/2006/relationships/hyperlink" Target="https://emenscr.nesdc.go.th/viewer/view.html?id=5d8c8d33e3485b6493887ff8&amp;username=bot021" TargetMode="External"/><Relationship Id="rId108" Type="http://schemas.openxmlformats.org/officeDocument/2006/relationships/hyperlink" Target="https://emenscr.nesdc.go.th/viewer/view.html?id=5d8ddeb6053dee36a477cd23&amp;username=moac11041" TargetMode="External"/><Relationship Id="rId124" Type="http://schemas.openxmlformats.org/officeDocument/2006/relationships/hyperlink" Target="https://emenscr.nesdc.go.th/viewer/view.html?id=5e02ab0c42c5ca49af55ab98&amp;username=mol05091" TargetMode="External"/><Relationship Id="rId129" Type="http://schemas.openxmlformats.org/officeDocument/2006/relationships/hyperlink" Target="https://emenscr.nesdc.go.th/viewer/view.html?id=5e1d37b4eeece76891d9c1f3&amp;username=moph10041" TargetMode="External"/><Relationship Id="rId54" Type="http://schemas.openxmlformats.org/officeDocument/2006/relationships/hyperlink" Target="https://emenscr.nesdc.go.th/viewer/view.html?id=5d51742e61344766323dec11&amp;username=amlo00081" TargetMode="External"/><Relationship Id="rId70" Type="http://schemas.openxmlformats.org/officeDocument/2006/relationships/hyperlink" Target="https://emenscr.nesdc.go.th/viewer/view.html?id=5d54dbca8087be14b6d4cd2d&amp;username=amlo00081" TargetMode="External"/><Relationship Id="rId75" Type="http://schemas.openxmlformats.org/officeDocument/2006/relationships/hyperlink" Target="https://emenscr.nesdc.go.th/viewer/view.html?id=5d565bed0e9fc4172ab8e582&amp;username=amlo00081" TargetMode="External"/><Relationship Id="rId91" Type="http://schemas.openxmlformats.org/officeDocument/2006/relationships/hyperlink" Target="https://emenscr.nesdc.go.th/viewer/view.html?id=5d64fd70d2f5cc7c82447dd4&amp;username=amlo00081" TargetMode="External"/><Relationship Id="rId96" Type="http://schemas.openxmlformats.org/officeDocument/2006/relationships/hyperlink" Target="https://emenscr.nesdc.go.th/viewer/view.html?id=5d70c6e089e2df1450c65096&amp;username=amlo00081" TargetMode="External"/><Relationship Id="rId140" Type="http://schemas.openxmlformats.org/officeDocument/2006/relationships/hyperlink" Target="https://emenscr.nesdc.go.th/viewer/view.html?id=5ea5aa7b9d3a610e8f64f4e0&amp;username=constitutionalcourt00101" TargetMode="External"/><Relationship Id="rId145" Type="http://schemas.openxmlformats.org/officeDocument/2006/relationships/hyperlink" Target="https://emenscr.nesdc.go.th/viewer/view.html?id=5f8fedfe3ae905541579af1c&amp;username=mfa08021" TargetMode="External"/><Relationship Id="rId1" Type="http://schemas.openxmlformats.org/officeDocument/2006/relationships/hyperlink" Target="https://emenscr.nesdc.go.th/viewer/view.html?id=6089488ec7b565653b99b41c" TargetMode="External"/><Relationship Id="rId6" Type="http://schemas.openxmlformats.org/officeDocument/2006/relationships/hyperlink" Target="https://emenscr.nesdc.go.th/viewer/view.html?id=60813ee0ef275d545a32d495" TargetMode="External"/><Relationship Id="rId23" Type="http://schemas.openxmlformats.org/officeDocument/2006/relationships/hyperlink" Target="https://emenscr.nesdc.go.th/viewer/view.html?id=5d44038bb8ec7d7102f97abc&amp;username=amlo00081" TargetMode="External"/><Relationship Id="rId28" Type="http://schemas.openxmlformats.org/officeDocument/2006/relationships/hyperlink" Target="https://emenscr.nesdc.go.th/viewer/view.html?id=5d440d321f8fce70fa064573&amp;username=amlo00081" TargetMode="External"/><Relationship Id="rId49" Type="http://schemas.openxmlformats.org/officeDocument/2006/relationships/hyperlink" Target="https://emenscr.nesdc.go.th/viewer/view.html?id=5d4eebe9585e3e45ab25d881&amp;username=amlo00081" TargetMode="External"/><Relationship Id="rId114" Type="http://schemas.openxmlformats.org/officeDocument/2006/relationships/hyperlink" Target="https://emenscr.nesdc.go.th/viewer/view.html?id=5da595cad070455bd999d3c1&amp;username=moc08031" TargetMode="External"/><Relationship Id="rId119" Type="http://schemas.openxmlformats.org/officeDocument/2006/relationships/hyperlink" Target="https://emenscr.nesdc.go.th/viewer/view.html?id=5daeb554bda07346bfdfa9fd&amp;username=moac11041" TargetMode="External"/><Relationship Id="rId44" Type="http://schemas.openxmlformats.org/officeDocument/2006/relationships/hyperlink" Target="https://emenscr.nesdc.go.th/viewer/view.html?id=5d4edafe585e3e45ab25d87b&amp;username=amlo00081" TargetMode="External"/><Relationship Id="rId60" Type="http://schemas.openxmlformats.org/officeDocument/2006/relationships/hyperlink" Target="https://emenscr.nesdc.go.th/viewer/view.html?id=5d51944b98b86766379787e7&amp;username=amlo00081" TargetMode="External"/><Relationship Id="rId65" Type="http://schemas.openxmlformats.org/officeDocument/2006/relationships/hyperlink" Target="https://emenscr.nesdc.go.th/viewer/view.html?id=5d54cbdc61b58e14b04e3a39&amp;username=amlo00081" TargetMode="External"/><Relationship Id="rId81" Type="http://schemas.openxmlformats.org/officeDocument/2006/relationships/hyperlink" Target="https://emenscr.nesdc.go.th/viewer/view.html?id=5d566c0f4fec201728e6e7f2&amp;username=amlo00081" TargetMode="External"/><Relationship Id="rId86" Type="http://schemas.openxmlformats.org/officeDocument/2006/relationships/hyperlink" Target="https://emenscr.nesdc.go.th/viewer/view.html?id=5d5678d8b2185217239ea4b1&amp;username=amlo00081" TargetMode="External"/><Relationship Id="rId130" Type="http://schemas.openxmlformats.org/officeDocument/2006/relationships/hyperlink" Target="https://emenscr.nesdc.go.th/viewer/view.html?id=5e1d74ae4480ac6890e22ad2&amp;username=moph10071" TargetMode="External"/><Relationship Id="rId135" Type="http://schemas.openxmlformats.org/officeDocument/2006/relationships/hyperlink" Target="https://emenscr.nesdc.go.th/viewer/view.html?id=5e81cde6118a613b3e2296a9&amp;username=mol03161" TargetMode="External"/><Relationship Id="rId151" Type="http://schemas.openxmlformats.org/officeDocument/2006/relationships/drawing" Target="../drawings/drawing3.xml"/><Relationship Id="rId13" Type="http://schemas.openxmlformats.org/officeDocument/2006/relationships/hyperlink" Target="https://emenscr.nesdc.go.th/viewer/view.html?id=5b2a30a6c9200505a04dff43&amp;username=mof05191" TargetMode="External"/><Relationship Id="rId18" Type="http://schemas.openxmlformats.org/officeDocument/2006/relationships/hyperlink" Target="https://emenscr.nesdc.go.th/viewer/view.html?id=5d43f61fd09a0a70ff896562&amp;username=amlo00081" TargetMode="External"/><Relationship Id="rId39" Type="http://schemas.openxmlformats.org/officeDocument/2006/relationships/hyperlink" Target="https://emenscr.nesdc.go.th/viewer/view.html?id=5d4ec10e13f38d45b1846846&amp;username=amlo00081" TargetMode="External"/><Relationship Id="rId109" Type="http://schemas.openxmlformats.org/officeDocument/2006/relationships/hyperlink" Target="https://emenscr.nesdc.go.th/viewer/view.html?id=5d9aa72ca43859371ebd9cf7&amp;username=moc08031" TargetMode="External"/><Relationship Id="rId34" Type="http://schemas.openxmlformats.org/officeDocument/2006/relationships/hyperlink" Target="https://emenscr.nesdc.go.th/viewer/view.html?id=5d46dea0d9ce347100f01f89&amp;username=amlo00081" TargetMode="External"/><Relationship Id="rId50" Type="http://schemas.openxmlformats.org/officeDocument/2006/relationships/hyperlink" Target="https://emenscr.nesdc.go.th/viewer/view.html?id=5d4eee87c6cef245ac26012c&amp;username=amlo00081" TargetMode="External"/><Relationship Id="rId55" Type="http://schemas.openxmlformats.org/officeDocument/2006/relationships/hyperlink" Target="https://emenscr.nesdc.go.th/viewer/view.html?id=5d51873fa9def6662c13833b&amp;username=amlo00081" TargetMode="External"/><Relationship Id="rId76" Type="http://schemas.openxmlformats.org/officeDocument/2006/relationships/hyperlink" Target="https://emenscr.nesdc.go.th/viewer/view.html?id=5d565e48b2185217239ea485&amp;username=amlo00081" TargetMode="External"/><Relationship Id="rId97" Type="http://schemas.openxmlformats.org/officeDocument/2006/relationships/hyperlink" Target="https://emenscr.nesdc.go.th/viewer/view.html?id=5d70c81589e2df1450c65099&amp;username=amlo00081" TargetMode="External"/><Relationship Id="rId104" Type="http://schemas.openxmlformats.org/officeDocument/2006/relationships/hyperlink" Target="https://emenscr.nesdc.go.th/viewer/view.html?id=5d8c904ec4ef7864894945db&amp;username=bot021" TargetMode="External"/><Relationship Id="rId120" Type="http://schemas.openxmlformats.org/officeDocument/2006/relationships/hyperlink" Target="https://emenscr.nesdc.go.th/viewer/view.html?id=5de4cab05b1d0951ee935751&amp;username=amlo00131" TargetMode="External"/><Relationship Id="rId125" Type="http://schemas.openxmlformats.org/officeDocument/2006/relationships/hyperlink" Target="https://emenscr.nesdc.go.th/viewer/view.html?id=5e032c53ca0feb49b458c41a&amp;username=industry07101" TargetMode="External"/><Relationship Id="rId141" Type="http://schemas.openxmlformats.org/officeDocument/2006/relationships/hyperlink" Target="https://emenscr.nesdc.go.th/viewer/view.html?id=5ea6560993c4700e9e085664&amp;username=constitutionalcourt00101" TargetMode="External"/><Relationship Id="rId146" Type="http://schemas.openxmlformats.org/officeDocument/2006/relationships/hyperlink" Target="https://emenscr.nesdc.go.th/viewer/view.html?id=5f9a40bfbfed2250ae187b3a&amp;username=mfa03051" TargetMode="External"/><Relationship Id="rId7" Type="http://schemas.openxmlformats.org/officeDocument/2006/relationships/hyperlink" Target="https://emenscr.nesdc.go.th/viewer/view.html?id=5fc9b66aa8d9686aa79eebe1" TargetMode="External"/><Relationship Id="rId71" Type="http://schemas.openxmlformats.org/officeDocument/2006/relationships/hyperlink" Target="https://emenscr.nesdc.go.th/viewer/view.html?id=5d54dfea8087be14b6d4cd38&amp;username=amlo00081" TargetMode="External"/><Relationship Id="rId92" Type="http://schemas.openxmlformats.org/officeDocument/2006/relationships/hyperlink" Target="https://emenscr.nesdc.go.th/viewer/view.html?id=5d679ed9ac810e7c85cceace&amp;username=amlo00081" TargetMode="External"/><Relationship Id="rId2" Type="http://schemas.openxmlformats.org/officeDocument/2006/relationships/hyperlink" Target="https://emenscr.nesdc.go.th/viewer/view.html?id=6089488ec7b565653b99b41c" TargetMode="External"/><Relationship Id="rId29" Type="http://schemas.openxmlformats.org/officeDocument/2006/relationships/hyperlink" Target="https://emenscr.nesdc.go.th/viewer/view.html?id=5d466b69d09a0a70ff89656c&amp;username=amlo00081" TargetMode="External"/><Relationship Id="rId24" Type="http://schemas.openxmlformats.org/officeDocument/2006/relationships/hyperlink" Target="https://emenscr.nesdc.go.th/viewer/view.html?id=5d4404bcb8ec7d7102f97abf&amp;username=amlo00081" TargetMode="External"/><Relationship Id="rId40" Type="http://schemas.openxmlformats.org/officeDocument/2006/relationships/hyperlink" Target="https://emenscr.nesdc.go.th/viewer/view.html?id=5d4ecaa913f38d45b1846849&amp;username=amlo00081" TargetMode="External"/><Relationship Id="rId45" Type="http://schemas.openxmlformats.org/officeDocument/2006/relationships/hyperlink" Target="https://emenscr.nesdc.go.th/viewer/view.html?id=5d4ede26585e3e45ab25d87e&amp;username=amlo00081" TargetMode="External"/><Relationship Id="rId66" Type="http://schemas.openxmlformats.org/officeDocument/2006/relationships/hyperlink" Target="https://emenscr.nesdc.go.th/viewer/view.html?id=5d54cd668087be14b6d4cd0f&amp;username=amlo00081" TargetMode="External"/><Relationship Id="rId87" Type="http://schemas.openxmlformats.org/officeDocument/2006/relationships/hyperlink" Target="https://emenscr.nesdc.go.th/viewer/view.html?id=5d64f5eaac810e7c85cce9cb&amp;username=amlo00081" TargetMode="External"/><Relationship Id="rId110" Type="http://schemas.openxmlformats.org/officeDocument/2006/relationships/hyperlink" Target="https://emenscr.nesdc.go.th/viewer/view.html?id=5da007e8d070455bd999d1fa&amp;username=moac04021" TargetMode="External"/><Relationship Id="rId115" Type="http://schemas.openxmlformats.org/officeDocument/2006/relationships/hyperlink" Target="https://emenscr.nesdc.go.th/viewer/view.html?id=5da59ca7c684aa5bce4a7fce&amp;username=moc08031" TargetMode="External"/><Relationship Id="rId131" Type="http://schemas.openxmlformats.org/officeDocument/2006/relationships/hyperlink" Target="https://emenscr.nesdc.go.th/viewer/view.html?id=5e4392c0f3e6857b9c893104&amp;username=mof10031" TargetMode="External"/><Relationship Id="rId136" Type="http://schemas.openxmlformats.org/officeDocument/2006/relationships/hyperlink" Target="https://emenscr.nesdc.go.th/viewer/view.html?id=5e81d26d4c4c403b4489a3dc&amp;username=mol03161" TargetMode="External"/><Relationship Id="rId61" Type="http://schemas.openxmlformats.org/officeDocument/2006/relationships/hyperlink" Target="https://emenscr.nesdc.go.th/viewer/view.html?id=5d519648a9def6662c13833e&amp;username=amlo00081" TargetMode="External"/><Relationship Id="rId82" Type="http://schemas.openxmlformats.org/officeDocument/2006/relationships/hyperlink" Target="https://emenscr.nesdc.go.th/viewer/view.html?id=5d566fc4b2185217239ea4a7&amp;username=amlo00081" TargetMode="External"/><Relationship Id="rId19" Type="http://schemas.openxmlformats.org/officeDocument/2006/relationships/hyperlink" Target="https://emenscr.nesdc.go.th/viewer/view.html?id=5d43f7e51f8fce70fa06456d&amp;username=amlo00081" TargetMode="External"/><Relationship Id="rId14" Type="http://schemas.openxmlformats.org/officeDocument/2006/relationships/hyperlink" Target="https://emenscr.nesdc.go.th/viewer/view.html?id=5c2dc2261bb29f4331dd7e40&amp;username=moe02051" TargetMode="External"/><Relationship Id="rId30" Type="http://schemas.openxmlformats.org/officeDocument/2006/relationships/hyperlink" Target="https://emenscr.nesdc.go.th/viewer/view.html?id=5d466e45d9ce347100f01f83&amp;username=amlo00081" TargetMode="External"/><Relationship Id="rId35" Type="http://schemas.openxmlformats.org/officeDocument/2006/relationships/hyperlink" Target="https://emenscr.nesdc.go.th/viewer/view.html?id=5d46e0c01f8fce70fa06457d&amp;username=amlo00081" TargetMode="External"/><Relationship Id="rId56" Type="http://schemas.openxmlformats.org/officeDocument/2006/relationships/hyperlink" Target="https://emenscr.nesdc.go.th/viewer/view.html?id=5d5188ea736d33662d279df6&amp;username=amlo00081" TargetMode="External"/><Relationship Id="rId77" Type="http://schemas.openxmlformats.org/officeDocument/2006/relationships/hyperlink" Target="https://emenscr.nesdc.go.th/viewer/view.html?id=5d5661310e9fc4172ab8e595&amp;username=amlo00081" TargetMode="External"/><Relationship Id="rId100" Type="http://schemas.openxmlformats.org/officeDocument/2006/relationships/hyperlink" Target="https://emenscr.nesdc.go.th/viewer/view.html?id=5d70ce5e2b90be145b5c94a5&amp;username=amlo00081" TargetMode="External"/><Relationship Id="rId105" Type="http://schemas.openxmlformats.org/officeDocument/2006/relationships/hyperlink" Target="https://emenscr.nesdc.go.th/viewer/view.html?id=5d8c93eb1eb143648e8b34cf&amp;username=bot021" TargetMode="External"/><Relationship Id="rId126" Type="http://schemas.openxmlformats.org/officeDocument/2006/relationships/hyperlink" Target="https://emenscr.nesdc.go.th/viewer/view.html?id=5e12ba56c0ebc75943b59e0b&amp;username=moe02051" TargetMode="External"/><Relationship Id="rId147" Type="http://schemas.openxmlformats.org/officeDocument/2006/relationships/hyperlink" Target="https://emenscr.nesdc.go.th/viewer/view.html?id=5f9a82f98f85135b66769e81&amp;username=mfa03051" TargetMode="External"/><Relationship Id="rId8" Type="http://schemas.openxmlformats.org/officeDocument/2006/relationships/hyperlink" Target="https://emenscr.nesdc.go.th/viewer/view.html?id=5fc9b66aa8d9686aa79eebe1" TargetMode="External"/><Relationship Id="rId51" Type="http://schemas.openxmlformats.org/officeDocument/2006/relationships/hyperlink" Target="https://emenscr.nesdc.go.th/viewer/view.html?id=5d4ef2c613f38d45b184684f&amp;username=amlo00081" TargetMode="External"/><Relationship Id="rId72" Type="http://schemas.openxmlformats.org/officeDocument/2006/relationships/hyperlink" Target="https://emenscr.nesdc.go.th/viewer/view.html?id=5d55176361b58e14b04e3aa6&amp;username=amlo00081" TargetMode="External"/><Relationship Id="rId93" Type="http://schemas.openxmlformats.org/officeDocument/2006/relationships/hyperlink" Target="https://emenscr.nesdc.go.th/viewer/view.html?id=5d6ce00689e2df1450c64f18&amp;username=amlo00081" TargetMode="External"/><Relationship Id="rId98" Type="http://schemas.openxmlformats.org/officeDocument/2006/relationships/hyperlink" Target="https://emenscr.nesdc.go.th/viewer/view.html?id=5d70cc892b90be145b5c94a0&amp;username=amlo00081" TargetMode="External"/><Relationship Id="rId121" Type="http://schemas.openxmlformats.org/officeDocument/2006/relationships/hyperlink" Target="https://emenscr.nesdc.go.th/viewer/view.html?id=5dee4acf09987646b1c796fc&amp;username=mol02101" TargetMode="External"/><Relationship Id="rId142" Type="http://schemas.openxmlformats.org/officeDocument/2006/relationships/hyperlink" Target="https://emenscr.nesdc.go.th/viewer/view.html?id=5ea6618266f98a0e9511f785&amp;username=constitutionalcourt00101" TargetMode="External"/><Relationship Id="rId3" Type="http://schemas.openxmlformats.org/officeDocument/2006/relationships/hyperlink" Target="https://emenscr.nesdc.go.th/viewer/view.html?id=60894527c7b565653b99b417" TargetMode="External"/><Relationship Id="rId25" Type="http://schemas.openxmlformats.org/officeDocument/2006/relationships/hyperlink" Target="https://emenscr.nesdc.go.th/viewer/view.html?id=5d4407f2b8ec7d7102f97ac2&amp;username=amlo00081" TargetMode="External"/><Relationship Id="rId46" Type="http://schemas.openxmlformats.org/officeDocument/2006/relationships/hyperlink" Target="https://emenscr.nesdc.go.th/viewer/view.html?id=5d4ee131c6cef245ac260123&amp;username=amlo00081" TargetMode="External"/><Relationship Id="rId67" Type="http://schemas.openxmlformats.org/officeDocument/2006/relationships/hyperlink" Target="https://emenscr.nesdc.go.th/viewer/view.html?id=5d54d4fe8087be14b6d4cd18&amp;username=amlo00081" TargetMode="External"/><Relationship Id="rId116" Type="http://schemas.openxmlformats.org/officeDocument/2006/relationships/hyperlink" Target="https://emenscr.nesdc.go.th/viewer/view.html?id=5da5a00b1cf04a5bcff246d1&amp;username=moc08031" TargetMode="External"/><Relationship Id="rId137" Type="http://schemas.openxmlformats.org/officeDocument/2006/relationships/hyperlink" Target="https://emenscr.nesdc.go.th/viewer/view.html?id=5e81d65b118a613b3e2296ac&amp;username=mol03161" TargetMode="External"/><Relationship Id="rId20" Type="http://schemas.openxmlformats.org/officeDocument/2006/relationships/hyperlink" Target="https://emenscr.nesdc.go.th/viewer/view.html?id=5d43fc711f8fce70fa064570&amp;username=amlo00081" TargetMode="External"/><Relationship Id="rId41" Type="http://schemas.openxmlformats.org/officeDocument/2006/relationships/hyperlink" Target="https://emenscr.nesdc.go.th/viewer/view.html?id=5d4ecc6713f38d45b184684c&amp;username=amlo00081" TargetMode="External"/><Relationship Id="rId62" Type="http://schemas.openxmlformats.org/officeDocument/2006/relationships/hyperlink" Target="https://emenscr.nesdc.go.th/viewer/view.html?id=5d519b4698b86766379787ea&amp;username=amlo00081" TargetMode="External"/><Relationship Id="rId83" Type="http://schemas.openxmlformats.org/officeDocument/2006/relationships/hyperlink" Target="https://emenscr.nesdc.go.th/viewer/view.html?id=5d5673080e9fc4172ab8e5ad&amp;username=amlo00081" TargetMode="External"/><Relationship Id="rId88" Type="http://schemas.openxmlformats.org/officeDocument/2006/relationships/hyperlink" Target="https://emenscr.nesdc.go.th/viewer/view.html?id=5d64f843d2f5cc7c82447dcb&amp;username=amlo00081" TargetMode="External"/><Relationship Id="rId111" Type="http://schemas.openxmlformats.org/officeDocument/2006/relationships/hyperlink" Target="https://emenscr.nesdc.go.th/viewer/view.html?id=5da5121b161e9a5bd4af2abd&amp;username=oic11101" TargetMode="External"/><Relationship Id="rId132" Type="http://schemas.openxmlformats.org/officeDocument/2006/relationships/hyperlink" Target="https://emenscr.nesdc.go.th/viewer/view.html?id=5e72edbeef83a72877c8f00b&amp;username=mfa02061" TargetMode="External"/><Relationship Id="rId15" Type="http://schemas.openxmlformats.org/officeDocument/2006/relationships/hyperlink" Target="https://emenscr.nesdc.go.th/viewer/view.html?id=5ce51f1fa6ce3a3febe8d9c3&amp;username=moe06021" TargetMode="External"/><Relationship Id="rId36" Type="http://schemas.openxmlformats.org/officeDocument/2006/relationships/hyperlink" Target="https://emenscr.nesdc.go.th/viewer/view.html?id=5d46e4dbd09a0a70ff896570&amp;username=amlo00081" TargetMode="External"/><Relationship Id="rId57" Type="http://schemas.openxmlformats.org/officeDocument/2006/relationships/hyperlink" Target="https://emenscr.nesdc.go.th/viewer/view.html?id=5d518e78736d33662d279df9&amp;username=amlo00081" TargetMode="External"/><Relationship Id="rId106" Type="http://schemas.openxmlformats.org/officeDocument/2006/relationships/hyperlink" Target="https://emenscr.nesdc.go.th/viewer/view.html?id=5d8c9611e3485b6493888012&amp;username=bot021" TargetMode="External"/><Relationship Id="rId127" Type="http://schemas.openxmlformats.org/officeDocument/2006/relationships/hyperlink" Target="https://emenscr.nesdc.go.th/viewer/view.html?id=5e154c085bd1be34a78e3d0d&amp;username=opm02091" TargetMode="External"/><Relationship Id="rId10" Type="http://schemas.openxmlformats.org/officeDocument/2006/relationships/hyperlink" Target="https://emenscr.nesdc.go.th/viewer/view.html?id=616cfb04abf2f76eaaed8013" TargetMode="External"/><Relationship Id="rId31" Type="http://schemas.openxmlformats.org/officeDocument/2006/relationships/hyperlink" Target="https://emenscr.nesdc.go.th/viewer/view.html?id=5d4671c5d9ce347100f01f86&amp;username=amlo00081" TargetMode="External"/><Relationship Id="rId52" Type="http://schemas.openxmlformats.org/officeDocument/2006/relationships/hyperlink" Target="https://emenscr.nesdc.go.th/viewer/view.html?id=5d4efa2fc6cef245ac26012f&amp;username=amlo00081" TargetMode="External"/><Relationship Id="rId73" Type="http://schemas.openxmlformats.org/officeDocument/2006/relationships/hyperlink" Target="https://emenscr.nesdc.go.th/viewer/view.html?id=5d5656e65361a61722c2fd85&amp;username=amlo00081" TargetMode="External"/><Relationship Id="rId78" Type="http://schemas.openxmlformats.org/officeDocument/2006/relationships/hyperlink" Target="https://emenscr.nesdc.go.th/viewer/view.html?id=5d5663710e9fc4172ab8e59e&amp;username=amlo00081" TargetMode="External"/><Relationship Id="rId94" Type="http://schemas.openxmlformats.org/officeDocument/2006/relationships/hyperlink" Target="https://emenscr.nesdc.go.th/viewer/view.html?id=5d6ce0f71fb892145693a1e9&amp;username=amlo00081" TargetMode="External"/><Relationship Id="rId99" Type="http://schemas.openxmlformats.org/officeDocument/2006/relationships/hyperlink" Target="https://emenscr.nesdc.go.th/viewer/view.html?id=5d70cd9e2d8b5b145109e076&amp;username=amlo00081" TargetMode="External"/><Relationship Id="rId101" Type="http://schemas.openxmlformats.org/officeDocument/2006/relationships/hyperlink" Target="https://emenscr.nesdc.go.th/viewer/view.html?id=5d820565c9040805a028691d&amp;username=bot21" TargetMode="External"/><Relationship Id="rId122" Type="http://schemas.openxmlformats.org/officeDocument/2006/relationships/hyperlink" Target="https://emenscr.nesdc.go.th/viewer/view.html?id=5df600a062ad211a54e74a11&amp;username=omb041" TargetMode="External"/><Relationship Id="rId143" Type="http://schemas.openxmlformats.org/officeDocument/2006/relationships/hyperlink" Target="https://emenscr.nesdc.go.th/viewer/view.html?id=5ea6acf793c4700e9e08575c&amp;username=constitutionalcourt00101" TargetMode="External"/><Relationship Id="rId148" Type="http://schemas.openxmlformats.org/officeDocument/2006/relationships/hyperlink" Target="https://emenscr.nesdc.go.th/viewer/view.html?id=60124479d7ffce6585ff0479&amp;username=mfa03051" TargetMode="External"/><Relationship Id="rId4" Type="http://schemas.openxmlformats.org/officeDocument/2006/relationships/hyperlink" Target="https://emenscr.nesdc.go.th/viewer/view.html?id=60894527c7b565653b99b417" TargetMode="External"/><Relationship Id="rId9" Type="http://schemas.openxmlformats.org/officeDocument/2006/relationships/hyperlink" Target="https://emenscr.nesdc.go.th/viewer/view.html?id=616cfb04abf2f76eaaed8013" TargetMode="External"/><Relationship Id="rId26" Type="http://schemas.openxmlformats.org/officeDocument/2006/relationships/hyperlink" Target="https://emenscr.nesdc.go.th/viewer/view.html?id=5d440a75d9ce347100f01f80&amp;username=amlo00081" TargetMode="External"/><Relationship Id="rId47" Type="http://schemas.openxmlformats.org/officeDocument/2006/relationships/hyperlink" Target="https://emenscr.nesdc.go.th/viewer/view.html?id=5d4ee3eac6cef245ac260126&amp;username=amlo00081" TargetMode="External"/><Relationship Id="rId68" Type="http://schemas.openxmlformats.org/officeDocument/2006/relationships/hyperlink" Target="https://emenscr.nesdc.go.th/viewer/view.html?id=5d54d6636a833a14b5f1b1d0&amp;username=amlo00081" TargetMode="External"/><Relationship Id="rId89" Type="http://schemas.openxmlformats.org/officeDocument/2006/relationships/hyperlink" Target="https://emenscr.nesdc.go.th/viewer/view.html?id=5d64f987ac810e7c85cce9cf&amp;username=amlo00081" TargetMode="External"/><Relationship Id="rId112" Type="http://schemas.openxmlformats.org/officeDocument/2006/relationships/hyperlink" Target="https://emenscr.nesdc.go.th/viewer/view.html?id=5da51399c684aa5bce4a7eca&amp;username=oic11101" TargetMode="External"/><Relationship Id="rId133" Type="http://schemas.openxmlformats.org/officeDocument/2006/relationships/hyperlink" Target="https://emenscr.nesdc.go.th/viewer/view.html?id=5e81c4d9c0058e3b437a1728&amp;username=mol03161" TargetMode="External"/><Relationship Id="rId16" Type="http://schemas.openxmlformats.org/officeDocument/2006/relationships/hyperlink" Target="https://emenscr.nesdc.go.th/viewer/view.html?id=5cff78f73d444c41747bacf8&amp;username=moe06041" TargetMode="External"/><Relationship Id="rId37" Type="http://schemas.openxmlformats.org/officeDocument/2006/relationships/hyperlink" Target="https://emenscr.nesdc.go.th/viewer/view.html?id=5d4eb70dc6cef245ac260120&amp;username=amlo00081" TargetMode="External"/><Relationship Id="rId58" Type="http://schemas.openxmlformats.org/officeDocument/2006/relationships/hyperlink" Target="https://emenscr.nesdc.go.th/viewer/view.html?id=5d51905198b86766379787e4&amp;username=amlo00081" TargetMode="External"/><Relationship Id="rId79" Type="http://schemas.openxmlformats.org/officeDocument/2006/relationships/hyperlink" Target="https://emenscr.nesdc.go.th/viewer/view.html?id=5d56656d4fec201728e6e7e0&amp;username=amlo00081" TargetMode="External"/><Relationship Id="rId102" Type="http://schemas.openxmlformats.org/officeDocument/2006/relationships/hyperlink" Target="https://emenscr.nesdc.go.th/viewer/view.html?id=5d8207af42d188059b3551fe&amp;username=bot21" TargetMode="External"/><Relationship Id="rId123" Type="http://schemas.openxmlformats.org/officeDocument/2006/relationships/hyperlink" Target="https://emenscr.nesdc.go.th/viewer/view.html?id=5e01eb0a42c5ca49af55aaf0&amp;username=m-society02031" TargetMode="External"/><Relationship Id="rId144" Type="http://schemas.openxmlformats.org/officeDocument/2006/relationships/hyperlink" Target="https://emenscr.nesdc.go.th/viewer/view.html?id=5efd651b6fc5282f0b62d851&amp;username=moe02051" TargetMode="External"/><Relationship Id="rId90" Type="http://schemas.openxmlformats.org/officeDocument/2006/relationships/hyperlink" Target="https://emenscr.nesdc.go.th/viewer/view.html?id=5d64fb5ba204df7c8c01e050&amp;username=amlo0008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54c085bd1be34a78e3d0d&amp;username=opm02091" TargetMode="External"/><Relationship Id="rId21" Type="http://schemas.openxmlformats.org/officeDocument/2006/relationships/hyperlink" Target="https://emenscr.nesdc.go.th/viewer/view.html?id=5d4671c5d9ce347100f01f86&amp;username=amlo00081" TargetMode="External"/><Relationship Id="rId42" Type="http://schemas.openxmlformats.org/officeDocument/2006/relationships/hyperlink" Target="https://emenscr.nesdc.go.th/viewer/view.html?id=5d4efa2fc6cef245ac26012f&amp;username=amlo00081" TargetMode="External"/><Relationship Id="rId63" Type="http://schemas.openxmlformats.org/officeDocument/2006/relationships/hyperlink" Target="https://emenscr.nesdc.go.th/viewer/view.html?id=5d5656e65361a61722c2fd85&amp;username=amlo00081" TargetMode="External"/><Relationship Id="rId84" Type="http://schemas.openxmlformats.org/officeDocument/2006/relationships/hyperlink" Target="https://emenscr.nesdc.go.th/viewer/view.html?id=5d6ce0f71fb892145693a1e9&amp;username=amlo00081" TargetMode="External"/><Relationship Id="rId138" Type="http://schemas.openxmlformats.org/officeDocument/2006/relationships/hyperlink" Target="https://emenscr.nesdc.go.th/viewer/view.html?id=5f98f5307bed86152ed8ca20&amp;username=mfa08041" TargetMode="External"/><Relationship Id="rId159" Type="http://schemas.openxmlformats.org/officeDocument/2006/relationships/hyperlink" Target="https://emenscr.nesdc.go.th/viewer/view.html?id=60122c32fdc43f47dfab81b0&amp;username=mfa08021" TargetMode="External"/><Relationship Id="rId170" Type="http://schemas.openxmlformats.org/officeDocument/2006/relationships/hyperlink" Target="https://emenscr.nesdc.go.th/viewer/view.html?id=60892a94f018e46534b6a1d7&amp;username=mfa02061" TargetMode="External"/><Relationship Id="rId191" Type="http://schemas.openxmlformats.org/officeDocument/2006/relationships/hyperlink" Target="https://emenscr.nesdc.go.th/viewer/view.html?id=6104bee33f65a967244d275f&amp;username=mfa10031" TargetMode="External"/><Relationship Id="rId205" Type="http://schemas.openxmlformats.org/officeDocument/2006/relationships/hyperlink" Target="https://emenscr.nesdc.go.th/viewer/view.html?id=617fb49254647b65dda82c90&amp;username=mol02101" TargetMode="External"/><Relationship Id="rId226" Type="http://schemas.openxmlformats.org/officeDocument/2006/relationships/hyperlink" Target="https://emenscr.nesdc.go.th/viewer/view.html?id=61ea8fba4a848d601237c983&amp;username=mfa10021" TargetMode="External"/><Relationship Id="rId107" Type="http://schemas.openxmlformats.org/officeDocument/2006/relationships/hyperlink" Target="https://emenscr.nesdc.go.th/viewer/view.html?id=5da67dea1cf04a5bcff24750&amp;username=moc08031" TargetMode="External"/><Relationship Id="rId11" Type="http://schemas.openxmlformats.org/officeDocument/2006/relationships/hyperlink" Target="https://emenscr.nesdc.go.th/viewer/view.html?id=5d43fe80d9ce347100f01f7d&amp;username=amlo00081" TargetMode="External"/><Relationship Id="rId32" Type="http://schemas.openxmlformats.org/officeDocument/2006/relationships/hyperlink" Target="https://emenscr.nesdc.go.th/viewer/view.html?id=5d4ed0e9585e3e45ab25d878&amp;username=amlo00081" TargetMode="External"/><Relationship Id="rId53" Type="http://schemas.openxmlformats.org/officeDocument/2006/relationships/hyperlink" Target="https://emenscr.nesdc.go.th/viewer/view.html?id=5d54c8f96a833a14b5f1b1b5&amp;username=amlo00081" TargetMode="External"/><Relationship Id="rId74" Type="http://schemas.openxmlformats.org/officeDocument/2006/relationships/hyperlink" Target="https://emenscr.nesdc.go.th/viewer/view.html?id=5d56757a5361a61722c2fda5&amp;username=amlo00081" TargetMode="External"/><Relationship Id="rId128" Type="http://schemas.openxmlformats.org/officeDocument/2006/relationships/hyperlink" Target="https://emenscr.nesdc.go.th/viewer/view.html?id=5ea25bf6271f744e529eb2ad&amp;username=constitutionalcourt00101" TargetMode="External"/><Relationship Id="rId149" Type="http://schemas.openxmlformats.org/officeDocument/2006/relationships/hyperlink" Target="https://emenscr.nesdc.go.th/viewer/view.html?id=5fe422080798650db93f052b&amp;username=mot02111" TargetMode="External"/><Relationship Id="rId5" Type="http://schemas.openxmlformats.org/officeDocument/2006/relationships/hyperlink" Target="https://emenscr.nesdc.go.th/viewer/view.html?id=5ce51f1fa6ce3a3febe8d9c3&amp;username=moe06021" TargetMode="External"/><Relationship Id="rId95" Type="http://schemas.openxmlformats.org/officeDocument/2006/relationships/hyperlink" Target="https://emenscr.nesdc.go.th/viewer/view.html?id=5d8c93eb1eb143648e8b34cf&amp;username=bot021" TargetMode="External"/><Relationship Id="rId160" Type="http://schemas.openxmlformats.org/officeDocument/2006/relationships/hyperlink" Target="https://emenscr.nesdc.go.th/viewer/view.html?id=60124479d7ffce6585ff0479&amp;username=mfa03051" TargetMode="External"/><Relationship Id="rId181" Type="http://schemas.openxmlformats.org/officeDocument/2006/relationships/hyperlink" Target="https://emenscr.nesdc.go.th/viewer/view.html?id=60ec120a57f04a6c26163b2c&amp;username=mfa10051" TargetMode="External"/><Relationship Id="rId216" Type="http://schemas.openxmlformats.org/officeDocument/2006/relationships/hyperlink" Target="https://emenscr.nesdc.go.th/viewer/view.html?id=61c3691d5203dc33e5cb4ef9&amp;username=mfa10041" TargetMode="External"/><Relationship Id="rId22" Type="http://schemas.openxmlformats.org/officeDocument/2006/relationships/hyperlink" Target="https://emenscr.nesdc.go.th/viewer/view.html?id=5d46749d1f8fce70fa064577&amp;username=amlo00081" TargetMode="External"/><Relationship Id="rId43" Type="http://schemas.openxmlformats.org/officeDocument/2006/relationships/hyperlink" Target="https://emenscr.nesdc.go.th/viewer/view.html?id=5d51726d61344766323dec0a&amp;username=amlo00081" TargetMode="External"/><Relationship Id="rId64" Type="http://schemas.openxmlformats.org/officeDocument/2006/relationships/hyperlink" Target="https://emenscr.nesdc.go.th/viewer/view.html?id=5d5658835361a61722c2fd8b&amp;username=amlo00081" TargetMode="External"/><Relationship Id="rId118" Type="http://schemas.openxmlformats.org/officeDocument/2006/relationships/hyperlink" Target="https://emenscr.nesdc.go.th/viewer/view.html?id=5e1c4ea95e34c56a27b741eb&amp;username=moph10041" TargetMode="External"/><Relationship Id="rId139" Type="http://schemas.openxmlformats.org/officeDocument/2006/relationships/hyperlink" Target="https://emenscr.nesdc.go.th/viewer/view.html?id=5f9a40bfbfed2250ae187b3a&amp;username=mfa03051" TargetMode="External"/><Relationship Id="rId85" Type="http://schemas.openxmlformats.org/officeDocument/2006/relationships/hyperlink" Target="https://emenscr.nesdc.go.th/viewer/view.html?id=5d6ce20e1fb892145693a1ec&amp;username=amlo00081" TargetMode="External"/><Relationship Id="rId150" Type="http://schemas.openxmlformats.org/officeDocument/2006/relationships/hyperlink" Target="https://emenscr.nesdc.go.th/viewer/view.html?id=5fe84fe248dad842bf57c5c4&amp;username=constitutionalcourt00101" TargetMode="External"/><Relationship Id="rId171" Type="http://schemas.openxmlformats.org/officeDocument/2006/relationships/hyperlink" Target="https://emenscr.nesdc.go.th/viewer/view.html?id=60892c49c492b1653a1d9fe9&amp;username=mfa10021" TargetMode="External"/><Relationship Id="rId192" Type="http://schemas.openxmlformats.org/officeDocument/2006/relationships/hyperlink" Target="https://emenscr.nesdc.go.th/viewer/view.html?id=6112345a86ed660368a5bbb9&amp;username=amlo00021" TargetMode="External"/><Relationship Id="rId206" Type="http://schemas.openxmlformats.org/officeDocument/2006/relationships/hyperlink" Target="https://emenscr.nesdc.go.th/viewer/view.html?id=618de7790511b24b2573d6fe&amp;username=mof05191" TargetMode="External"/><Relationship Id="rId227" Type="http://schemas.openxmlformats.org/officeDocument/2006/relationships/hyperlink" Target="https://emenscr.nesdc.go.th/viewer/view.html?id=61ea9596c2e8926019ffef9e&amp;username=mfa10021" TargetMode="External"/><Relationship Id="rId12" Type="http://schemas.openxmlformats.org/officeDocument/2006/relationships/hyperlink" Target="https://emenscr.nesdc.go.th/viewer/view.html?id=5d440197d09a0a70ff896565&amp;username=amlo00081" TargetMode="External"/><Relationship Id="rId33" Type="http://schemas.openxmlformats.org/officeDocument/2006/relationships/hyperlink" Target="https://emenscr.nesdc.go.th/viewer/view.html?id=5d4ed33d4aab8645b6269b3f&amp;username=amlo00081" TargetMode="External"/><Relationship Id="rId108" Type="http://schemas.openxmlformats.org/officeDocument/2006/relationships/hyperlink" Target="https://emenscr.nesdc.go.th/viewer/view.html?id=5dad7178161e9a5bd4af30f2&amp;username=rmutt057802011" TargetMode="External"/><Relationship Id="rId129" Type="http://schemas.openxmlformats.org/officeDocument/2006/relationships/hyperlink" Target="https://emenscr.nesdc.go.th/viewer/view.html?id=5ea579c093c4700e9e085630&amp;username=constitutionalcourt00101" TargetMode="External"/><Relationship Id="rId54" Type="http://schemas.openxmlformats.org/officeDocument/2006/relationships/hyperlink" Target="https://emenscr.nesdc.go.th/viewer/view.html?id=5d54ca666a833a14b5f1b1b8&amp;username=amlo00081" TargetMode="External"/><Relationship Id="rId75" Type="http://schemas.openxmlformats.org/officeDocument/2006/relationships/hyperlink" Target="https://emenscr.nesdc.go.th/viewer/view.html?id=5d56775f0e9fc4172ab8e5b7&amp;username=amlo00081" TargetMode="External"/><Relationship Id="rId96" Type="http://schemas.openxmlformats.org/officeDocument/2006/relationships/hyperlink" Target="https://emenscr.nesdc.go.th/viewer/view.html?id=5d8c9611e3485b6493888012&amp;username=bot021" TargetMode="External"/><Relationship Id="rId140" Type="http://schemas.openxmlformats.org/officeDocument/2006/relationships/hyperlink" Target="https://emenscr.nesdc.go.th/viewer/view.html?id=5f9a82f98f85135b66769e81&amp;username=mfa03051" TargetMode="External"/><Relationship Id="rId161" Type="http://schemas.openxmlformats.org/officeDocument/2006/relationships/hyperlink" Target="https://emenscr.nesdc.go.th/viewer/view.html?id=6014459d929a242f72ad63fa&amp;username=mfa10021" TargetMode="External"/><Relationship Id="rId182" Type="http://schemas.openxmlformats.org/officeDocument/2006/relationships/hyperlink" Target="https://emenscr.nesdc.go.th/viewer/view.html?id=60ec15e857f04a6c26163b37&amp;username=mfa10051" TargetMode="External"/><Relationship Id="rId217" Type="http://schemas.openxmlformats.org/officeDocument/2006/relationships/hyperlink" Target="https://emenscr.nesdc.go.th/viewer/view.html?id=61c47369f54f5733e49b45bf&amp;username=mfa11021" TargetMode="External"/><Relationship Id="rId6" Type="http://schemas.openxmlformats.org/officeDocument/2006/relationships/hyperlink" Target="https://emenscr.nesdc.go.th/viewer/view.html?id=5cff78f73d444c41747bacf8&amp;username=moe06041" TargetMode="External"/><Relationship Id="rId23" Type="http://schemas.openxmlformats.org/officeDocument/2006/relationships/hyperlink" Target="https://emenscr.nesdc.go.th/viewer/view.html?id=5d46bb311f8fce70fa06457a&amp;username=amlo00081" TargetMode="External"/><Relationship Id="rId119" Type="http://schemas.openxmlformats.org/officeDocument/2006/relationships/hyperlink" Target="https://emenscr.nesdc.go.th/viewer/view.html?id=5e1d37b4eeece76891d9c1f3&amp;username=moph10041" TargetMode="External"/><Relationship Id="rId44" Type="http://schemas.openxmlformats.org/officeDocument/2006/relationships/hyperlink" Target="https://emenscr.nesdc.go.th/viewer/view.html?id=5d51742e61344766323dec11&amp;username=amlo00081" TargetMode="External"/><Relationship Id="rId65" Type="http://schemas.openxmlformats.org/officeDocument/2006/relationships/hyperlink" Target="https://emenscr.nesdc.go.th/viewer/view.html?id=5d565bed0e9fc4172ab8e582&amp;username=amlo00081" TargetMode="External"/><Relationship Id="rId86" Type="http://schemas.openxmlformats.org/officeDocument/2006/relationships/hyperlink" Target="https://emenscr.nesdc.go.th/viewer/view.html?id=5d70c6e089e2df1450c65096&amp;username=amlo00081" TargetMode="External"/><Relationship Id="rId130" Type="http://schemas.openxmlformats.org/officeDocument/2006/relationships/hyperlink" Target="https://emenscr.nesdc.go.th/viewer/view.html?id=5ea5aa7b9d3a610e8f64f4e0&amp;username=constitutionalcourt00101" TargetMode="External"/><Relationship Id="rId151" Type="http://schemas.openxmlformats.org/officeDocument/2006/relationships/hyperlink" Target="https://emenscr.nesdc.go.th/viewer/view.html?id=5fe85458937fc042b84c9c16&amp;username=constitutionalcourt00101" TargetMode="External"/><Relationship Id="rId172" Type="http://schemas.openxmlformats.org/officeDocument/2006/relationships/hyperlink" Target="https://emenscr.nesdc.go.th/viewer/view.html?id=60894527c7b565653b99b417&amp;username=mfa10051" TargetMode="External"/><Relationship Id="rId193" Type="http://schemas.openxmlformats.org/officeDocument/2006/relationships/hyperlink" Target="https://emenscr.nesdc.go.th/viewer/view.html?id=61137e3c86ed660368a5bd0e&amp;username=constitutionalcourt00101" TargetMode="External"/><Relationship Id="rId207" Type="http://schemas.openxmlformats.org/officeDocument/2006/relationships/hyperlink" Target="https://emenscr.nesdc.go.th/viewer/view.html?id=61a862be7a9fbf43eacea724&amp;username=mfa08021" TargetMode="External"/><Relationship Id="rId228" Type="http://schemas.openxmlformats.org/officeDocument/2006/relationships/hyperlink" Target="https://emenscr.nesdc.go.th/viewer/view.html?id=61f3b2fcbdfa254de21c3e33&amp;username=mfa10021" TargetMode="External"/><Relationship Id="rId13" Type="http://schemas.openxmlformats.org/officeDocument/2006/relationships/hyperlink" Target="https://emenscr.nesdc.go.th/viewer/view.html?id=5d44038bb8ec7d7102f97abc&amp;username=amlo00081" TargetMode="External"/><Relationship Id="rId109" Type="http://schemas.openxmlformats.org/officeDocument/2006/relationships/hyperlink" Target="https://emenscr.nesdc.go.th/viewer/view.html?id=5daeb554bda07346bfdfa9fd&amp;username=moac11041" TargetMode="External"/><Relationship Id="rId34" Type="http://schemas.openxmlformats.org/officeDocument/2006/relationships/hyperlink" Target="https://emenscr.nesdc.go.th/viewer/view.html?id=5d4edafe585e3e45ab25d87b&amp;username=amlo00081" TargetMode="External"/><Relationship Id="rId55" Type="http://schemas.openxmlformats.org/officeDocument/2006/relationships/hyperlink" Target="https://emenscr.nesdc.go.th/viewer/view.html?id=5d54cbdc61b58e14b04e3a39&amp;username=amlo00081" TargetMode="External"/><Relationship Id="rId76" Type="http://schemas.openxmlformats.org/officeDocument/2006/relationships/hyperlink" Target="https://emenscr.nesdc.go.th/viewer/view.html?id=5d5678d8b2185217239ea4b1&amp;username=amlo00081" TargetMode="External"/><Relationship Id="rId97" Type="http://schemas.openxmlformats.org/officeDocument/2006/relationships/hyperlink" Target="https://emenscr.nesdc.go.th/viewer/view.html?id=5d8dd3f39349fb22f9ca4262&amp;username=moac11041" TargetMode="External"/><Relationship Id="rId120" Type="http://schemas.openxmlformats.org/officeDocument/2006/relationships/hyperlink" Target="https://emenscr.nesdc.go.th/viewer/view.html?id=5e1d74ae4480ac6890e22ad2&amp;username=moph10071" TargetMode="External"/><Relationship Id="rId141" Type="http://schemas.openxmlformats.org/officeDocument/2006/relationships/hyperlink" Target="https://emenscr.nesdc.go.th/viewer/view.html?id=5fa27abf6a388806017188dc&amp;username=industry07101" TargetMode="External"/><Relationship Id="rId7" Type="http://schemas.openxmlformats.org/officeDocument/2006/relationships/hyperlink" Target="https://emenscr.nesdc.go.th/viewer/view.html?id=5d43f306b8ec7d7102f97aaf&amp;username=amlo00081" TargetMode="External"/><Relationship Id="rId162" Type="http://schemas.openxmlformats.org/officeDocument/2006/relationships/hyperlink" Target="https://emenscr.nesdc.go.th/viewer/view.html?id=60717dde9884fc520eccbfa4&amp;username=mfa10031" TargetMode="External"/><Relationship Id="rId183" Type="http://schemas.openxmlformats.org/officeDocument/2006/relationships/hyperlink" Target="https://emenscr.nesdc.go.th/viewer/view.html?id=6103c05a12d0a01c5059fbf7&amp;username=mfa10021" TargetMode="External"/><Relationship Id="rId218" Type="http://schemas.openxmlformats.org/officeDocument/2006/relationships/hyperlink" Target="https://emenscr.nesdc.go.th/viewer/view.html?id=61c55f795203dc33e5cb511c&amp;username=mfa10021" TargetMode="External"/><Relationship Id="rId24" Type="http://schemas.openxmlformats.org/officeDocument/2006/relationships/hyperlink" Target="https://emenscr.nesdc.go.th/viewer/view.html?id=5d46dea0d9ce347100f01f89&amp;username=amlo00081" TargetMode="External"/><Relationship Id="rId45" Type="http://schemas.openxmlformats.org/officeDocument/2006/relationships/hyperlink" Target="https://emenscr.nesdc.go.th/viewer/view.html?id=5d51873fa9def6662c13833b&amp;username=amlo00081" TargetMode="External"/><Relationship Id="rId66" Type="http://schemas.openxmlformats.org/officeDocument/2006/relationships/hyperlink" Target="https://emenscr.nesdc.go.th/viewer/view.html?id=5d565e48b2185217239ea485&amp;username=amlo00081" TargetMode="External"/><Relationship Id="rId87" Type="http://schemas.openxmlformats.org/officeDocument/2006/relationships/hyperlink" Target="https://emenscr.nesdc.go.th/viewer/view.html?id=5d70c81589e2df1450c65099&amp;username=amlo00081" TargetMode="External"/><Relationship Id="rId110" Type="http://schemas.openxmlformats.org/officeDocument/2006/relationships/hyperlink" Target="https://emenscr.nesdc.go.th/viewer/view.html?id=5de4cab05b1d0951ee935751&amp;username=amlo00131" TargetMode="External"/><Relationship Id="rId131" Type="http://schemas.openxmlformats.org/officeDocument/2006/relationships/hyperlink" Target="https://emenscr.nesdc.go.th/viewer/view.html?id=5ea6560993c4700e9e085664&amp;username=constitutionalcourt00101" TargetMode="External"/><Relationship Id="rId152" Type="http://schemas.openxmlformats.org/officeDocument/2006/relationships/hyperlink" Target="https://emenscr.nesdc.go.th/viewer/view.html?id=5fe85b0255edc142c175dd04&amp;username=constitutionalcourt00101" TargetMode="External"/><Relationship Id="rId173" Type="http://schemas.openxmlformats.org/officeDocument/2006/relationships/hyperlink" Target="https://emenscr.nesdc.go.th/viewer/view.html?id=6089452ac492b1653a1da00c&amp;username=mfa10051" TargetMode="External"/><Relationship Id="rId194" Type="http://schemas.openxmlformats.org/officeDocument/2006/relationships/hyperlink" Target="https://emenscr.nesdc.go.th/viewer/view.html?id=61138287ef40ea035b9d12ab&amp;username=constitutionalcourt00101" TargetMode="External"/><Relationship Id="rId208" Type="http://schemas.openxmlformats.org/officeDocument/2006/relationships/hyperlink" Target="https://emenscr.nesdc.go.th/viewer/view.html?id=61acda12e4a0ba43f163b322&amp;username=mfa08041" TargetMode="External"/><Relationship Id="rId229" Type="http://schemas.openxmlformats.org/officeDocument/2006/relationships/hyperlink" Target="https://emenscr.nesdc.go.th/viewer/view.html?id=61f3b96cbdfa254de21c3e3f&amp;username=mfa10021" TargetMode="External"/><Relationship Id="rId14" Type="http://schemas.openxmlformats.org/officeDocument/2006/relationships/hyperlink" Target="https://emenscr.nesdc.go.th/viewer/view.html?id=5d4404bcb8ec7d7102f97abf&amp;username=amlo00081" TargetMode="External"/><Relationship Id="rId35" Type="http://schemas.openxmlformats.org/officeDocument/2006/relationships/hyperlink" Target="https://emenscr.nesdc.go.th/viewer/view.html?id=5d4ede26585e3e45ab25d87e&amp;username=amlo00081" TargetMode="External"/><Relationship Id="rId56" Type="http://schemas.openxmlformats.org/officeDocument/2006/relationships/hyperlink" Target="https://emenscr.nesdc.go.th/viewer/view.html?id=5d54cd668087be14b6d4cd0f&amp;username=amlo00081" TargetMode="External"/><Relationship Id="rId77" Type="http://schemas.openxmlformats.org/officeDocument/2006/relationships/hyperlink" Target="https://emenscr.nesdc.go.th/viewer/view.html?id=5d64f5eaac810e7c85cce9cb&amp;username=amlo00081" TargetMode="External"/><Relationship Id="rId100" Type="http://schemas.openxmlformats.org/officeDocument/2006/relationships/hyperlink" Target="https://emenscr.nesdc.go.th/viewer/view.html?id=5da007e8d070455bd999d1fa&amp;username=moac04021" TargetMode="External"/><Relationship Id="rId8" Type="http://schemas.openxmlformats.org/officeDocument/2006/relationships/hyperlink" Target="https://emenscr.nesdc.go.th/viewer/view.html?id=5d43f61fd09a0a70ff896562&amp;username=amlo00081" TargetMode="External"/><Relationship Id="rId98" Type="http://schemas.openxmlformats.org/officeDocument/2006/relationships/hyperlink" Target="https://emenscr.nesdc.go.th/viewer/view.html?id=5d8ddeb6053dee36a477cd23&amp;username=moac11041" TargetMode="External"/><Relationship Id="rId121" Type="http://schemas.openxmlformats.org/officeDocument/2006/relationships/hyperlink" Target="https://emenscr.nesdc.go.th/viewer/view.html?id=5e4392c0f3e6857b9c893104&amp;username=mof10031" TargetMode="External"/><Relationship Id="rId142" Type="http://schemas.openxmlformats.org/officeDocument/2006/relationships/hyperlink" Target="https://emenscr.nesdc.go.th/viewer/view.html?id=5fb39644152e2542a428d000&amp;username=mol02101" TargetMode="External"/><Relationship Id="rId163" Type="http://schemas.openxmlformats.org/officeDocument/2006/relationships/hyperlink" Target="https://emenscr.nesdc.go.th/viewer/view.html?id=6072bf61fa0e5a52165b74ac&amp;username=mfa10031" TargetMode="External"/><Relationship Id="rId184" Type="http://schemas.openxmlformats.org/officeDocument/2006/relationships/hyperlink" Target="https://emenscr.nesdc.go.th/viewer/view.html?id=6103ce6d12d0a01c5059fc0d&amp;username=mfa10021" TargetMode="External"/><Relationship Id="rId219" Type="http://schemas.openxmlformats.org/officeDocument/2006/relationships/hyperlink" Target="https://emenscr.nesdc.go.th/viewer/view.html?id=61c56aff5203dc33e5cb5127&amp;username=mfa16041" TargetMode="External"/><Relationship Id="rId230" Type="http://schemas.openxmlformats.org/officeDocument/2006/relationships/hyperlink" Target="https://emenscr.nesdc.go.th/viewer/view.html?id=61f5f079bdfa254de21c3ea0&amp;username=mfa10031" TargetMode="External"/><Relationship Id="rId25" Type="http://schemas.openxmlformats.org/officeDocument/2006/relationships/hyperlink" Target="https://emenscr.nesdc.go.th/viewer/view.html?id=5d46e0c01f8fce70fa06457d&amp;username=amlo00081" TargetMode="External"/><Relationship Id="rId46" Type="http://schemas.openxmlformats.org/officeDocument/2006/relationships/hyperlink" Target="https://emenscr.nesdc.go.th/viewer/view.html?id=5d5188ea736d33662d279df6&amp;username=amlo00081" TargetMode="External"/><Relationship Id="rId67" Type="http://schemas.openxmlformats.org/officeDocument/2006/relationships/hyperlink" Target="https://emenscr.nesdc.go.th/viewer/view.html?id=5d5661310e9fc4172ab8e595&amp;username=amlo00081" TargetMode="External"/><Relationship Id="rId116" Type="http://schemas.openxmlformats.org/officeDocument/2006/relationships/hyperlink" Target="https://emenscr.nesdc.go.th/viewer/view.html?id=5e12ba56c0ebc75943b59e0b&amp;username=moe02051" TargetMode="External"/><Relationship Id="rId137" Type="http://schemas.openxmlformats.org/officeDocument/2006/relationships/hyperlink" Target="https://emenscr.nesdc.go.th/viewer/view.html?id=5f8fedfe3ae905541579af1c&amp;username=mfa08021" TargetMode="External"/><Relationship Id="rId158" Type="http://schemas.openxmlformats.org/officeDocument/2006/relationships/hyperlink" Target="https://emenscr.nesdc.go.th/viewer/view.html?id=600eb9fbd8926a0e8484e476&amp;username=mfa11021" TargetMode="External"/><Relationship Id="rId20" Type="http://schemas.openxmlformats.org/officeDocument/2006/relationships/hyperlink" Target="https://emenscr.nesdc.go.th/viewer/view.html?id=5d466e45d9ce347100f01f83&amp;username=amlo00081" TargetMode="External"/><Relationship Id="rId41" Type="http://schemas.openxmlformats.org/officeDocument/2006/relationships/hyperlink" Target="https://emenscr.nesdc.go.th/viewer/view.html?id=5d4ef2c613f38d45b184684f&amp;username=amlo00081" TargetMode="External"/><Relationship Id="rId62" Type="http://schemas.openxmlformats.org/officeDocument/2006/relationships/hyperlink" Target="https://emenscr.nesdc.go.th/viewer/view.html?id=5d55176361b58e14b04e3aa6&amp;username=amlo00081" TargetMode="External"/><Relationship Id="rId83" Type="http://schemas.openxmlformats.org/officeDocument/2006/relationships/hyperlink" Target="https://emenscr.nesdc.go.th/viewer/view.html?id=5d6ce00689e2df1450c64f18&amp;username=amlo00081" TargetMode="External"/><Relationship Id="rId88" Type="http://schemas.openxmlformats.org/officeDocument/2006/relationships/hyperlink" Target="https://emenscr.nesdc.go.th/viewer/view.html?id=5d70cc892b90be145b5c94a0&amp;username=amlo00081" TargetMode="External"/><Relationship Id="rId111" Type="http://schemas.openxmlformats.org/officeDocument/2006/relationships/hyperlink" Target="https://emenscr.nesdc.go.th/viewer/view.html?id=5dee4acf09987646b1c796fc&amp;username=mol02101" TargetMode="External"/><Relationship Id="rId132" Type="http://schemas.openxmlformats.org/officeDocument/2006/relationships/hyperlink" Target="https://emenscr.nesdc.go.th/viewer/view.html?id=5ea6618266f98a0e9511f785&amp;username=constitutionalcourt00101" TargetMode="External"/><Relationship Id="rId153" Type="http://schemas.openxmlformats.org/officeDocument/2006/relationships/hyperlink" Target="https://emenscr.nesdc.go.th/viewer/view.html?id=5ff58f8216c6df47a1775224&amp;username=mfa16021" TargetMode="External"/><Relationship Id="rId174" Type="http://schemas.openxmlformats.org/officeDocument/2006/relationships/hyperlink" Target="https://emenscr.nesdc.go.th/viewer/view.html?id=60894711f018e46534b6a1f8&amp;username=mfa10051" TargetMode="External"/><Relationship Id="rId179" Type="http://schemas.openxmlformats.org/officeDocument/2006/relationships/hyperlink" Target="https://emenscr.nesdc.go.th/viewer/view.html?id=60e9ceaab9256e6c2d58e400&amp;username=mot02111" TargetMode="External"/><Relationship Id="rId195" Type="http://schemas.openxmlformats.org/officeDocument/2006/relationships/hyperlink" Target="https://emenscr.nesdc.go.th/viewer/view.html?id=616cfb04abf2f76eaaed8013&amp;username=mof07131" TargetMode="External"/><Relationship Id="rId209" Type="http://schemas.openxmlformats.org/officeDocument/2006/relationships/hyperlink" Target="https://emenscr.nesdc.go.th/viewer/view.html?id=61b96e6791f0f52e468da327&amp;username=mot02111" TargetMode="External"/><Relationship Id="rId190" Type="http://schemas.openxmlformats.org/officeDocument/2006/relationships/hyperlink" Target="https://emenscr.nesdc.go.th/viewer/view.html?id=6103e7347ba2be2ebb49918e&amp;username=mfa10041" TargetMode="External"/><Relationship Id="rId204" Type="http://schemas.openxmlformats.org/officeDocument/2006/relationships/hyperlink" Target="https://emenscr.nesdc.go.th/viewer/view.html?id=617e2474c3bd211488f3d19a&amp;username=mfa10021" TargetMode="External"/><Relationship Id="rId220" Type="http://schemas.openxmlformats.org/officeDocument/2006/relationships/hyperlink" Target="https://emenscr.nesdc.go.th/viewer/view.html?id=61c68feb80d4df78932ea883&amp;username=mfa05011" TargetMode="External"/><Relationship Id="rId225" Type="http://schemas.openxmlformats.org/officeDocument/2006/relationships/hyperlink" Target="https://emenscr.nesdc.go.th/viewer/view.html?id=61ea75abcbc8243a244242ad&amp;username=mfa10021" TargetMode="External"/><Relationship Id="rId15" Type="http://schemas.openxmlformats.org/officeDocument/2006/relationships/hyperlink" Target="https://emenscr.nesdc.go.th/viewer/view.html?id=5d4407f2b8ec7d7102f97ac2&amp;username=amlo00081" TargetMode="External"/><Relationship Id="rId36" Type="http://schemas.openxmlformats.org/officeDocument/2006/relationships/hyperlink" Target="https://emenscr.nesdc.go.th/viewer/view.html?id=5d4ee131c6cef245ac260123&amp;username=amlo00081" TargetMode="External"/><Relationship Id="rId57" Type="http://schemas.openxmlformats.org/officeDocument/2006/relationships/hyperlink" Target="https://emenscr.nesdc.go.th/viewer/view.html?id=5d54d4fe8087be14b6d4cd18&amp;username=amlo00081" TargetMode="External"/><Relationship Id="rId106" Type="http://schemas.openxmlformats.org/officeDocument/2006/relationships/hyperlink" Target="https://emenscr.nesdc.go.th/viewer/view.html?id=5da5a00b1cf04a5bcff246d1&amp;username=moc08031" TargetMode="External"/><Relationship Id="rId127" Type="http://schemas.openxmlformats.org/officeDocument/2006/relationships/hyperlink" Target="https://emenscr.nesdc.go.th/viewer/view.html?id=5e81d65b118a613b3e2296ac&amp;username=mol03161" TargetMode="External"/><Relationship Id="rId10" Type="http://schemas.openxmlformats.org/officeDocument/2006/relationships/hyperlink" Target="https://emenscr.nesdc.go.th/viewer/view.html?id=5d43fc711f8fce70fa064570&amp;username=amlo00081" TargetMode="External"/><Relationship Id="rId31" Type="http://schemas.openxmlformats.org/officeDocument/2006/relationships/hyperlink" Target="https://emenscr.nesdc.go.th/viewer/view.html?id=5d4ecc6713f38d45b184684c&amp;username=amlo00081" TargetMode="External"/><Relationship Id="rId52" Type="http://schemas.openxmlformats.org/officeDocument/2006/relationships/hyperlink" Target="https://emenscr.nesdc.go.th/viewer/view.html?id=5d519b4698b86766379787ea&amp;username=amlo00081" TargetMode="External"/><Relationship Id="rId73" Type="http://schemas.openxmlformats.org/officeDocument/2006/relationships/hyperlink" Target="https://emenscr.nesdc.go.th/viewer/view.html?id=5d5673080e9fc4172ab8e5ad&amp;username=amlo00081" TargetMode="External"/><Relationship Id="rId78" Type="http://schemas.openxmlformats.org/officeDocument/2006/relationships/hyperlink" Target="https://emenscr.nesdc.go.th/viewer/view.html?id=5d64f843d2f5cc7c82447dcb&amp;username=amlo00081" TargetMode="External"/><Relationship Id="rId94" Type="http://schemas.openxmlformats.org/officeDocument/2006/relationships/hyperlink" Target="https://emenscr.nesdc.go.th/viewer/view.html?id=5d8c904ec4ef7864894945db&amp;username=bot021" TargetMode="External"/><Relationship Id="rId99" Type="http://schemas.openxmlformats.org/officeDocument/2006/relationships/hyperlink" Target="https://emenscr.nesdc.go.th/viewer/view.html?id=5d9aa72ca43859371ebd9cf7&amp;username=moc08031" TargetMode="External"/><Relationship Id="rId101" Type="http://schemas.openxmlformats.org/officeDocument/2006/relationships/hyperlink" Target="https://emenscr.nesdc.go.th/viewer/view.html?id=5da5121b161e9a5bd4af2abd&amp;username=oic11101" TargetMode="External"/><Relationship Id="rId122" Type="http://schemas.openxmlformats.org/officeDocument/2006/relationships/hyperlink" Target="https://emenscr.nesdc.go.th/viewer/view.html?id=5e72edbeef83a72877c8f00b&amp;username=mfa02061" TargetMode="External"/><Relationship Id="rId143" Type="http://schemas.openxmlformats.org/officeDocument/2006/relationships/hyperlink" Target="https://emenscr.nesdc.go.th/viewer/view.html?id=5fbdf8c69a014c2a732f7465&amp;username=moe02051" TargetMode="External"/><Relationship Id="rId148" Type="http://schemas.openxmlformats.org/officeDocument/2006/relationships/hyperlink" Target="https://emenscr.nesdc.go.th/viewer/view.html?id=5fe3a9e70573ae1b28632783&amp;username=mot02111" TargetMode="External"/><Relationship Id="rId164" Type="http://schemas.openxmlformats.org/officeDocument/2006/relationships/hyperlink" Target="https://emenscr.nesdc.go.th/viewer/view.html?id=607faae2ce56bb16002f31e9&amp;username=mfa16041" TargetMode="External"/><Relationship Id="rId169" Type="http://schemas.openxmlformats.org/officeDocument/2006/relationships/hyperlink" Target="https://emenscr.nesdc.go.th/viewer/view.html?id=608925d4c7b565653b99b3dc&amp;username=mfa10021" TargetMode="External"/><Relationship Id="rId185" Type="http://schemas.openxmlformats.org/officeDocument/2006/relationships/hyperlink" Target="https://emenscr.nesdc.go.th/viewer/view.html?id=6103d12312d0a01c5059fc10&amp;username=mfa10021" TargetMode="External"/><Relationship Id="rId4" Type="http://schemas.openxmlformats.org/officeDocument/2006/relationships/hyperlink" Target="https://emenscr.nesdc.go.th/viewer/view.html?id=5c2dc2261bb29f4331dd7e40&amp;username=moe02051" TargetMode="External"/><Relationship Id="rId9" Type="http://schemas.openxmlformats.org/officeDocument/2006/relationships/hyperlink" Target="https://emenscr.nesdc.go.th/viewer/view.html?id=5d43f7e51f8fce70fa06456d&amp;username=amlo00081" TargetMode="External"/><Relationship Id="rId180" Type="http://schemas.openxmlformats.org/officeDocument/2006/relationships/hyperlink" Target="https://emenscr.nesdc.go.th/viewer/view.html?id=60e9d60eb9256e6c2d58e403&amp;username=mot02111" TargetMode="External"/><Relationship Id="rId210" Type="http://schemas.openxmlformats.org/officeDocument/2006/relationships/hyperlink" Target="https://emenscr.nesdc.go.th/viewer/view.html?id=61b97904fcffe02e53cd155c&amp;username=mot02111" TargetMode="External"/><Relationship Id="rId215" Type="http://schemas.openxmlformats.org/officeDocument/2006/relationships/hyperlink" Target="https://emenscr.nesdc.go.th/viewer/view.html?id=61c3477ecf8d3033eb3ef630&amp;username=mfa10041" TargetMode="External"/><Relationship Id="rId26" Type="http://schemas.openxmlformats.org/officeDocument/2006/relationships/hyperlink" Target="https://emenscr.nesdc.go.th/viewer/view.html?id=5d46e4dbd09a0a70ff896570&amp;username=amlo00081" TargetMode="External"/><Relationship Id="rId47" Type="http://schemas.openxmlformats.org/officeDocument/2006/relationships/hyperlink" Target="https://emenscr.nesdc.go.th/viewer/view.html?id=5d518e78736d33662d279df9&amp;username=amlo00081" TargetMode="External"/><Relationship Id="rId68" Type="http://schemas.openxmlformats.org/officeDocument/2006/relationships/hyperlink" Target="https://emenscr.nesdc.go.th/viewer/view.html?id=5d5663710e9fc4172ab8e59e&amp;username=amlo00081" TargetMode="External"/><Relationship Id="rId89" Type="http://schemas.openxmlformats.org/officeDocument/2006/relationships/hyperlink" Target="https://emenscr.nesdc.go.th/viewer/view.html?id=5d70cd9e2d8b5b145109e076&amp;username=amlo00081" TargetMode="External"/><Relationship Id="rId112" Type="http://schemas.openxmlformats.org/officeDocument/2006/relationships/hyperlink" Target="https://emenscr.nesdc.go.th/viewer/view.html?id=5df600a062ad211a54e74a11&amp;username=omb041" TargetMode="External"/><Relationship Id="rId133" Type="http://schemas.openxmlformats.org/officeDocument/2006/relationships/hyperlink" Target="https://emenscr.nesdc.go.th/viewer/view.html?id=5ea6acf793c4700e9e08575c&amp;username=constitutionalcourt00101" TargetMode="External"/><Relationship Id="rId154" Type="http://schemas.openxmlformats.org/officeDocument/2006/relationships/hyperlink" Target="https://emenscr.nesdc.go.th/viewer/view.html?id=5ffbe9d72f9db03586456791&amp;username=mfa07031" TargetMode="External"/><Relationship Id="rId175" Type="http://schemas.openxmlformats.org/officeDocument/2006/relationships/hyperlink" Target="https://emenscr.nesdc.go.th/viewer/view.html?id=608947aac492b1653a1da010&amp;username=mfa10051" TargetMode="External"/><Relationship Id="rId196" Type="http://schemas.openxmlformats.org/officeDocument/2006/relationships/hyperlink" Target="https://emenscr.nesdc.go.th/viewer/view.html?id=61765de29538f060ef14e16d&amp;username=mfa10021" TargetMode="External"/><Relationship Id="rId200" Type="http://schemas.openxmlformats.org/officeDocument/2006/relationships/hyperlink" Target="https://emenscr.nesdc.go.th/viewer/view.html?id=617a990c78b1576ab528b6f2&amp;username=mfa10021" TargetMode="External"/><Relationship Id="rId16" Type="http://schemas.openxmlformats.org/officeDocument/2006/relationships/hyperlink" Target="https://emenscr.nesdc.go.th/viewer/view.html?id=5d440a75d9ce347100f01f80&amp;username=amlo00081" TargetMode="External"/><Relationship Id="rId221" Type="http://schemas.openxmlformats.org/officeDocument/2006/relationships/hyperlink" Target="https://emenscr.nesdc.go.th/viewer/view.html?id=61c6b41d80d4df78932ea891&amp;username=mfa10021" TargetMode="External"/><Relationship Id="rId37" Type="http://schemas.openxmlformats.org/officeDocument/2006/relationships/hyperlink" Target="https://emenscr.nesdc.go.th/viewer/view.html?id=5d4ee3eac6cef245ac260126&amp;username=amlo00081" TargetMode="External"/><Relationship Id="rId58" Type="http://schemas.openxmlformats.org/officeDocument/2006/relationships/hyperlink" Target="https://emenscr.nesdc.go.th/viewer/view.html?id=5d54d6636a833a14b5f1b1d0&amp;username=amlo00081" TargetMode="External"/><Relationship Id="rId79" Type="http://schemas.openxmlformats.org/officeDocument/2006/relationships/hyperlink" Target="https://emenscr.nesdc.go.th/viewer/view.html?id=5d64f987ac810e7c85cce9cf&amp;username=amlo00081" TargetMode="External"/><Relationship Id="rId102" Type="http://schemas.openxmlformats.org/officeDocument/2006/relationships/hyperlink" Target="https://emenscr.nesdc.go.th/viewer/view.html?id=5da51399c684aa5bce4a7eca&amp;username=oic11101" TargetMode="External"/><Relationship Id="rId123" Type="http://schemas.openxmlformats.org/officeDocument/2006/relationships/hyperlink" Target="https://emenscr.nesdc.go.th/viewer/view.html?id=5e81c4d9c0058e3b437a1728&amp;username=mol03161" TargetMode="External"/><Relationship Id="rId144" Type="http://schemas.openxmlformats.org/officeDocument/2006/relationships/hyperlink" Target="https://emenscr.nesdc.go.th/viewer/view.html?id=5fbf23470d3eec2a6b9e4eb2&amp;username=mol02101" TargetMode="External"/><Relationship Id="rId90" Type="http://schemas.openxmlformats.org/officeDocument/2006/relationships/hyperlink" Target="https://emenscr.nesdc.go.th/viewer/view.html?id=5d70ce5e2b90be145b5c94a5&amp;username=amlo00081" TargetMode="External"/><Relationship Id="rId165" Type="http://schemas.openxmlformats.org/officeDocument/2006/relationships/hyperlink" Target="https://emenscr.nesdc.go.th/viewer/view.html?id=60813ee0ef275d545a32d495&amp;username=mfa10051" TargetMode="External"/><Relationship Id="rId186" Type="http://schemas.openxmlformats.org/officeDocument/2006/relationships/hyperlink" Target="https://emenscr.nesdc.go.th/viewer/view.html?id=6103d1a14c6ef336400f547a&amp;username=mfa10021" TargetMode="External"/><Relationship Id="rId211" Type="http://schemas.openxmlformats.org/officeDocument/2006/relationships/hyperlink" Target="https://emenscr.nesdc.go.th/viewer/view.html?id=61bab79b358cdf1cf68825fa&amp;username=amlo00141" TargetMode="External"/><Relationship Id="rId27" Type="http://schemas.openxmlformats.org/officeDocument/2006/relationships/hyperlink" Target="https://emenscr.nesdc.go.th/viewer/view.html?id=5d4eb70dc6cef245ac260120&amp;username=amlo00081" TargetMode="External"/><Relationship Id="rId48" Type="http://schemas.openxmlformats.org/officeDocument/2006/relationships/hyperlink" Target="https://emenscr.nesdc.go.th/viewer/view.html?id=5d51905198b86766379787e4&amp;username=amlo00081" TargetMode="External"/><Relationship Id="rId69" Type="http://schemas.openxmlformats.org/officeDocument/2006/relationships/hyperlink" Target="https://emenscr.nesdc.go.th/viewer/view.html?id=5d56656d4fec201728e6e7e0&amp;username=amlo00081" TargetMode="External"/><Relationship Id="rId113" Type="http://schemas.openxmlformats.org/officeDocument/2006/relationships/hyperlink" Target="https://emenscr.nesdc.go.th/viewer/view.html?id=5e01eb0a42c5ca49af55aaf0&amp;username=m-society02031" TargetMode="External"/><Relationship Id="rId134" Type="http://schemas.openxmlformats.org/officeDocument/2006/relationships/hyperlink" Target="https://emenscr.nesdc.go.th/viewer/view.html?id=5efd651b6fc5282f0b62d851&amp;username=moe02051" TargetMode="External"/><Relationship Id="rId80" Type="http://schemas.openxmlformats.org/officeDocument/2006/relationships/hyperlink" Target="https://emenscr.nesdc.go.th/viewer/view.html?id=5d64fb5ba204df7c8c01e050&amp;username=amlo00081" TargetMode="External"/><Relationship Id="rId155" Type="http://schemas.openxmlformats.org/officeDocument/2006/relationships/hyperlink" Target="https://emenscr.nesdc.go.th/viewer/view.html?id=5ffe9e332484306cc56a7975&amp;username=mfa16021" TargetMode="External"/><Relationship Id="rId176" Type="http://schemas.openxmlformats.org/officeDocument/2006/relationships/hyperlink" Target="https://emenscr.nesdc.go.th/viewer/view.html?id=6089488ec7b565653b99b41c&amp;username=mfa10051" TargetMode="External"/><Relationship Id="rId197" Type="http://schemas.openxmlformats.org/officeDocument/2006/relationships/hyperlink" Target="https://emenscr.nesdc.go.th/viewer/view.html?id=617660f7e8486e60ee8993db&amp;username=mfa10021" TargetMode="External"/><Relationship Id="rId201" Type="http://schemas.openxmlformats.org/officeDocument/2006/relationships/hyperlink" Target="https://emenscr.nesdc.go.th/viewer/view.html?id=617be6e9783f4615b1e6b9ef&amp;username=mfa10041" TargetMode="External"/><Relationship Id="rId222" Type="http://schemas.openxmlformats.org/officeDocument/2006/relationships/hyperlink" Target="https://emenscr.nesdc.go.th/viewer/view.html?id=61c6b8a580d4df78932ea895&amp;username=mfa10021" TargetMode="External"/><Relationship Id="rId17" Type="http://schemas.openxmlformats.org/officeDocument/2006/relationships/hyperlink" Target="https://emenscr.nesdc.go.th/viewer/view.html?id=5d440bd6d09a0a70ff896569&amp;username=amlo00081" TargetMode="External"/><Relationship Id="rId38" Type="http://schemas.openxmlformats.org/officeDocument/2006/relationships/hyperlink" Target="https://emenscr.nesdc.go.th/viewer/view.html?id=5d4ee7b7c6cef245ac260129&amp;username=amlo00081" TargetMode="External"/><Relationship Id="rId59" Type="http://schemas.openxmlformats.org/officeDocument/2006/relationships/hyperlink" Target="https://emenscr.nesdc.go.th/viewer/view.html?id=5d54d8298087be14b6d4cd21&amp;username=amlo00081" TargetMode="External"/><Relationship Id="rId103" Type="http://schemas.openxmlformats.org/officeDocument/2006/relationships/hyperlink" Target="https://emenscr.nesdc.go.th/viewer/view.html?id=5da51567161e9a5bd4af2abf&amp;username=oic11101" TargetMode="External"/><Relationship Id="rId124" Type="http://schemas.openxmlformats.org/officeDocument/2006/relationships/hyperlink" Target="https://emenscr.nesdc.go.th/viewer/view.html?id=5e81c977dc41203b4f8dd3be&amp;username=mol03161" TargetMode="External"/><Relationship Id="rId70" Type="http://schemas.openxmlformats.org/officeDocument/2006/relationships/hyperlink" Target="https://emenscr.nesdc.go.th/viewer/view.html?id=5d566775b2185217239ea497&amp;username=amlo00081" TargetMode="External"/><Relationship Id="rId91" Type="http://schemas.openxmlformats.org/officeDocument/2006/relationships/hyperlink" Target="https://emenscr.nesdc.go.th/viewer/view.html?id=5d820565c9040805a028691d&amp;username=bot21" TargetMode="External"/><Relationship Id="rId145" Type="http://schemas.openxmlformats.org/officeDocument/2006/relationships/hyperlink" Target="https://emenscr.nesdc.go.th/viewer/view.html?id=5fc9b66aa8d9686aa79eebe1&amp;username=mof10031" TargetMode="External"/><Relationship Id="rId166" Type="http://schemas.openxmlformats.org/officeDocument/2006/relationships/hyperlink" Target="https://emenscr.nesdc.go.th/viewer/view.html?id=608693dd9dc275238c05e738&amp;username=mfa10041" TargetMode="External"/><Relationship Id="rId187" Type="http://schemas.openxmlformats.org/officeDocument/2006/relationships/hyperlink" Target="https://emenscr.nesdc.go.th/viewer/view.html?id=6103d2cbb5403d255d7c2b21&amp;username=mfa10021" TargetMode="External"/><Relationship Id="rId1" Type="http://schemas.openxmlformats.org/officeDocument/2006/relationships/hyperlink" Target="https://emenscr.nesdc.go.th/viewer/view.html?id=5b1f9af0bdb2d17e2f9a1787&amp;username=amlo00141" TargetMode="External"/><Relationship Id="rId212" Type="http://schemas.openxmlformats.org/officeDocument/2006/relationships/hyperlink" Target="https://emenscr.nesdc.go.th/viewer/view.html?id=61bb6aea77a3ca1cee43a909&amp;username=industry07101" TargetMode="External"/><Relationship Id="rId28" Type="http://schemas.openxmlformats.org/officeDocument/2006/relationships/hyperlink" Target="https://emenscr.nesdc.go.th/viewer/view.html?id=5d4ebcdd585e3e45ab25d875&amp;username=amlo00081" TargetMode="External"/><Relationship Id="rId49" Type="http://schemas.openxmlformats.org/officeDocument/2006/relationships/hyperlink" Target="https://emenscr.nesdc.go.th/viewer/view.html?id=5d519246736d33662d279dfc&amp;username=amlo00081" TargetMode="External"/><Relationship Id="rId114" Type="http://schemas.openxmlformats.org/officeDocument/2006/relationships/hyperlink" Target="https://emenscr.nesdc.go.th/viewer/view.html?id=5e02ab0c42c5ca49af55ab98&amp;username=mol05091" TargetMode="External"/><Relationship Id="rId60" Type="http://schemas.openxmlformats.org/officeDocument/2006/relationships/hyperlink" Target="https://emenscr.nesdc.go.th/viewer/view.html?id=5d54dbca8087be14b6d4cd2d&amp;username=amlo00081" TargetMode="External"/><Relationship Id="rId81" Type="http://schemas.openxmlformats.org/officeDocument/2006/relationships/hyperlink" Target="https://emenscr.nesdc.go.th/viewer/view.html?id=5d64fd70d2f5cc7c82447dd4&amp;username=amlo00081" TargetMode="External"/><Relationship Id="rId135" Type="http://schemas.openxmlformats.org/officeDocument/2006/relationships/hyperlink" Target="https://emenscr.nesdc.go.th/viewer/view.html?id=5f26abfad49bf92ea89dd177&amp;username=mfa02061" TargetMode="External"/><Relationship Id="rId156" Type="http://schemas.openxmlformats.org/officeDocument/2006/relationships/hyperlink" Target="https://emenscr.nesdc.go.th/viewer/view.html?id=600687446bbd3e1ca33a7aaf&amp;username=moph10041" TargetMode="External"/><Relationship Id="rId177" Type="http://schemas.openxmlformats.org/officeDocument/2006/relationships/hyperlink" Target="https://emenscr.nesdc.go.th/viewer/view.html?id=608948ffc7b565653b99b41f&amp;username=mfa10051" TargetMode="External"/><Relationship Id="rId198" Type="http://schemas.openxmlformats.org/officeDocument/2006/relationships/hyperlink" Target="https://emenscr.nesdc.go.th/viewer/view.html?id=6176637009af7a60f5fc6bd1&amp;username=mfa10021" TargetMode="External"/><Relationship Id="rId202" Type="http://schemas.openxmlformats.org/officeDocument/2006/relationships/hyperlink" Target="https://emenscr.nesdc.go.th/viewer/view.html?id=617e08f8c3bd211488f3d170&amp;username=mfa10021" TargetMode="External"/><Relationship Id="rId223" Type="http://schemas.openxmlformats.org/officeDocument/2006/relationships/hyperlink" Target="https://emenscr.nesdc.go.th/viewer/view.html?id=61c9895091854c614b74db41&amp;username=police000711" TargetMode="External"/><Relationship Id="rId18" Type="http://schemas.openxmlformats.org/officeDocument/2006/relationships/hyperlink" Target="https://emenscr.nesdc.go.th/viewer/view.html?id=5d440d321f8fce70fa064573&amp;username=amlo00081" TargetMode="External"/><Relationship Id="rId39" Type="http://schemas.openxmlformats.org/officeDocument/2006/relationships/hyperlink" Target="https://emenscr.nesdc.go.th/viewer/view.html?id=5d4eebe9585e3e45ab25d881&amp;username=amlo00081" TargetMode="External"/><Relationship Id="rId50" Type="http://schemas.openxmlformats.org/officeDocument/2006/relationships/hyperlink" Target="https://emenscr.nesdc.go.th/viewer/view.html?id=5d51944b98b86766379787e7&amp;username=amlo00081" TargetMode="External"/><Relationship Id="rId104" Type="http://schemas.openxmlformats.org/officeDocument/2006/relationships/hyperlink" Target="https://emenscr.nesdc.go.th/viewer/view.html?id=5da595cad070455bd999d3c1&amp;username=moc08031" TargetMode="External"/><Relationship Id="rId125" Type="http://schemas.openxmlformats.org/officeDocument/2006/relationships/hyperlink" Target="https://emenscr.nesdc.go.th/viewer/view.html?id=5e81cde6118a613b3e2296a9&amp;username=mol03161" TargetMode="External"/><Relationship Id="rId146" Type="http://schemas.openxmlformats.org/officeDocument/2006/relationships/hyperlink" Target="https://emenscr.nesdc.go.th/viewer/view.html?id=5fcf00e5fb9dc9160873063c&amp;username=mot02031" TargetMode="External"/><Relationship Id="rId167" Type="http://schemas.openxmlformats.org/officeDocument/2006/relationships/hyperlink" Target="https://emenscr.nesdc.go.th/viewer/view.html?id=60879d9d0edb81237f17e724&amp;username=mfa10021" TargetMode="External"/><Relationship Id="rId188" Type="http://schemas.openxmlformats.org/officeDocument/2006/relationships/hyperlink" Target="https://emenscr.nesdc.go.th/viewer/view.html?id=6103d9fab5403d255d7c2b2f&amp;username=mfa10021" TargetMode="External"/><Relationship Id="rId71" Type="http://schemas.openxmlformats.org/officeDocument/2006/relationships/hyperlink" Target="https://emenscr.nesdc.go.th/viewer/view.html?id=5d566c0f4fec201728e6e7f2&amp;username=amlo00081" TargetMode="External"/><Relationship Id="rId92" Type="http://schemas.openxmlformats.org/officeDocument/2006/relationships/hyperlink" Target="https://emenscr.nesdc.go.th/viewer/view.html?id=5d8207af42d188059b3551fe&amp;username=bot21" TargetMode="External"/><Relationship Id="rId213" Type="http://schemas.openxmlformats.org/officeDocument/2006/relationships/hyperlink" Target="https://emenscr.nesdc.go.th/viewer/view.html?id=61c182c21a10626236233f85&amp;username=mfa08051" TargetMode="External"/><Relationship Id="rId2" Type="http://schemas.openxmlformats.org/officeDocument/2006/relationships/hyperlink" Target="https://emenscr.nesdc.go.th/viewer/view.html?id=5b20aad57587e67e2e7210e6&amp;username=amlo00031" TargetMode="External"/><Relationship Id="rId29" Type="http://schemas.openxmlformats.org/officeDocument/2006/relationships/hyperlink" Target="https://emenscr.nesdc.go.th/viewer/view.html?id=5d4ec10e13f38d45b1846846&amp;username=amlo00081" TargetMode="External"/><Relationship Id="rId40" Type="http://schemas.openxmlformats.org/officeDocument/2006/relationships/hyperlink" Target="https://emenscr.nesdc.go.th/viewer/view.html?id=5d4eee87c6cef245ac26012c&amp;username=amlo00081" TargetMode="External"/><Relationship Id="rId115" Type="http://schemas.openxmlformats.org/officeDocument/2006/relationships/hyperlink" Target="https://emenscr.nesdc.go.th/viewer/view.html?id=5e032c53ca0feb49b458c41a&amp;username=industry07101" TargetMode="External"/><Relationship Id="rId136" Type="http://schemas.openxmlformats.org/officeDocument/2006/relationships/hyperlink" Target="https://emenscr.nesdc.go.th/viewer/view.html?id=5f8d12e156a3227c91dc354f&amp;username=rmuti34001" TargetMode="External"/><Relationship Id="rId157" Type="http://schemas.openxmlformats.org/officeDocument/2006/relationships/hyperlink" Target="https://emenscr.nesdc.go.th/viewer/view.html?id=600a981ca0ccb81ad5531ac9&amp;username=mfa08041" TargetMode="External"/><Relationship Id="rId178" Type="http://schemas.openxmlformats.org/officeDocument/2006/relationships/hyperlink" Target="https://emenscr.nesdc.go.th/viewer/view.html?id=60e88de84365606c2754ad3f&amp;username=mfa10051" TargetMode="External"/><Relationship Id="rId61" Type="http://schemas.openxmlformats.org/officeDocument/2006/relationships/hyperlink" Target="https://emenscr.nesdc.go.th/viewer/view.html?id=5d54dfea8087be14b6d4cd38&amp;username=amlo00081" TargetMode="External"/><Relationship Id="rId82" Type="http://schemas.openxmlformats.org/officeDocument/2006/relationships/hyperlink" Target="https://emenscr.nesdc.go.th/viewer/view.html?id=5d679ed9ac810e7c85cceace&amp;username=amlo00081" TargetMode="External"/><Relationship Id="rId199" Type="http://schemas.openxmlformats.org/officeDocument/2006/relationships/hyperlink" Target="https://emenscr.nesdc.go.th/viewer/view.html?id=617664a7e8486e60ee8993eb&amp;username=mfa10021" TargetMode="External"/><Relationship Id="rId203" Type="http://schemas.openxmlformats.org/officeDocument/2006/relationships/hyperlink" Target="https://emenscr.nesdc.go.th/viewer/view.html?id=617e13188060d11490ed7cad&amp;username=mfa10021" TargetMode="External"/><Relationship Id="rId19" Type="http://schemas.openxmlformats.org/officeDocument/2006/relationships/hyperlink" Target="https://emenscr.nesdc.go.th/viewer/view.html?id=5d466b69d09a0a70ff89656c&amp;username=amlo00081" TargetMode="External"/><Relationship Id="rId224" Type="http://schemas.openxmlformats.org/officeDocument/2006/relationships/hyperlink" Target="https://emenscr.nesdc.go.th/viewer/view.html?id=61cb31c94db925615229ac46&amp;username=mfa10031" TargetMode="External"/><Relationship Id="rId30" Type="http://schemas.openxmlformats.org/officeDocument/2006/relationships/hyperlink" Target="https://emenscr.nesdc.go.th/viewer/view.html?id=5d4ecaa913f38d45b1846849&amp;username=amlo00081" TargetMode="External"/><Relationship Id="rId105" Type="http://schemas.openxmlformats.org/officeDocument/2006/relationships/hyperlink" Target="https://emenscr.nesdc.go.th/viewer/view.html?id=5da59ca7c684aa5bce4a7fce&amp;username=moc08031" TargetMode="External"/><Relationship Id="rId126" Type="http://schemas.openxmlformats.org/officeDocument/2006/relationships/hyperlink" Target="https://emenscr.nesdc.go.th/viewer/view.html?id=5e81d26d4c4c403b4489a3dc&amp;username=mol03161" TargetMode="External"/><Relationship Id="rId147" Type="http://schemas.openxmlformats.org/officeDocument/2006/relationships/hyperlink" Target="https://emenscr.nesdc.go.th/viewer/view.html?id=5fe05c14adb90d1b2adda6b9&amp;username=amlo00141" TargetMode="External"/><Relationship Id="rId168" Type="http://schemas.openxmlformats.org/officeDocument/2006/relationships/hyperlink" Target="https://emenscr.nesdc.go.th/viewer/view.html?id=60892174327d5f653e3e019d&amp;username=mfa10021" TargetMode="External"/><Relationship Id="rId51" Type="http://schemas.openxmlformats.org/officeDocument/2006/relationships/hyperlink" Target="https://emenscr.nesdc.go.th/viewer/view.html?id=5d519648a9def6662c13833e&amp;username=amlo00081" TargetMode="External"/><Relationship Id="rId72" Type="http://schemas.openxmlformats.org/officeDocument/2006/relationships/hyperlink" Target="https://emenscr.nesdc.go.th/viewer/view.html?id=5d566fc4b2185217239ea4a7&amp;username=amlo00081" TargetMode="External"/><Relationship Id="rId93" Type="http://schemas.openxmlformats.org/officeDocument/2006/relationships/hyperlink" Target="https://emenscr.nesdc.go.th/viewer/view.html?id=5d8c8d33e3485b6493887ff8&amp;username=bot021" TargetMode="External"/><Relationship Id="rId189" Type="http://schemas.openxmlformats.org/officeDocument/2006/relationships/hyperlink" Target="https://emenscr.nesdc.go.th/viewer/view.html?id=6103dd59b5403d255d7c2b32&amp;username=mfa10021" TargetMode="External"/><Relationship Id="rId3" Type="http://schemas.openxmlformats.org/officeDocument/2006/relationships/hyperlink" Target="https://emenscr.nesdc.go.th/viewer/view.html?id=5b2a30a6c9200505a04dff43&amp;username=mof05191" TargetMode="External"/><Relationship Id="rId214" Type="http://schemas.openxmlformats.org/officeDocument/2006/relationships/hyperlink" Target="https://emenscr.nesdc.go.th/viewer/view.html?id=61c33ba7cf8d3033eb3ef62c&amp;username=mfa1004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a67dea1cf04a5bcff24750&amp;username=moc08031" TargetMode="External"/><Relationship Id="rId21" Type="http://schemas.openxmlformats.org/officeDocument/2006/relationships/hyperlink" Target="https://emenscr.nesdc.go.th/viewer/view.html?id=5d43fe80d9ce347100f01f7d&amp;username=amlo00081" TargetMode="External"/><Relationship Id="rId42" Type="http://schemas.openxmlformats.org/officeDocument/2006/relationships/hyperlink" Target="https://emenscr.nesdc.go.th/viewer/view.html?id=5d4ed0e9585e3e45ab25d878&amp;username=amlo00081" TargetMode="External"/><Relationship Id="rId63" Type="http://schemas.openxmlformats.org/officeDocument/2006/relationships/hyperlink" Target="https://emenscr.nesdc.go.th/viewer/view.html?id=5d54c8f96a833a14b5f1b1b5&amp;username=amlo00081" TargetMode="External"/><Relationship Id="rId84" Type="http://schemas.openxmlformats.org/officeDocument/2006/relationships/hyperlink" Target="https://emenscr.nesdc.go.th/viewer/view.html?id=5d56757a5361a61722c2fda5&amp;username=amlo00081" TargetMode="External"/><Relationship Id="rId138" Type="http://schemas.openxmlformats.org/officeDocument/2006/relationships/hyperlink" Target="https://emenscr.nesdc.go.th/viewer/view.html?id=5ea25bf6271f744e529eb2ad&amp;username=constitutionalcourt00101" TargetMode="External"/><Relationship Id="rId107" Type="http://schemas.openxmlformats.org/officeDocument/2006/relationships/hyperlink" Target="https://emenscr.nesdc.go.th/viewer/view.html?id=5d8dd3f39349fb22f9ca4262&amp;username=moac11041" TargetMode="External"/><Relationship Id="rId11" Type="http://schemas.openxmlformats.org/officeDocument/2006/relationships/hyperlink" Target="https://emenscr.nesdc.go.th/viewer/view.html?id=5b1f9af0bdb2d17e2f9a1787&amp;username=amlo00141" TargetMode="External"/><Relationship Id="rId32" Type="http://schemas.openxmlformats.org/officeDocument/2006/relationships/hyperlink" Target="https://emenscr.nesdc.go.th/viewer/view.html?id=5d46749d1f8fce70fa064577&amp;username=amlo00081" TargetMode="External"/><Relationship Id="rId53" Type="http://schemas.openxmlformats.org/officeDocument/2006/relationships/hyperlink" Target="https://emenscr.nesdc.go.th/viewer/view.html?id=5d51726d61344766323dec0a&amp;username=amlo00081" TargetMode="External"/><Relationship Id="rId74" Type="http://schemas.openxmlformats.org/officeDocument/2006/relationships/hyperlink" Target="https://emenscr.nesdc.go.th/viewer/view.html?id=5d5658835361a61722c2fd8b&amp;username=amlo00081" TargetMode="External"/><Relationship Id="rId128" Type="http://schemas.openxmlformats.org/officeDocument/2006/relationships/hyperlink" Target="https://emenscr.nesdc.go.th/viewer/view.html?id=5e1c4ea95e34c56a27b741eb&amp;username=moph10041" TargetMode="External"/><Relationship Id="rId149" Type="http://schemas.openxmlformats.org/officeDocument/2006/relationships/hyperlink" Target="https://emenscr.nesdc.go.th/viewer/view.html?id=618de7790511b24b2573d6fe&amp;username=mof05191" TargetMode="External"/><Relationship Id="rId5" Type="http://schemas.openxmlformats.org/officeDocument/2006/relationships/hyperlink" Target="https://emenscr.nesdc.go.th/viewer/view.html?id=60813ee0ef275d545a32d495" TargetMode="External"/><Relationship Id="rId95" Type="http://schemas.openxmlformats.org/officeDocument/2006/relationships/hyperlink" Target="https://emenscr.nesdc.go.th/viewer/view.html?id=5d6ce20e1fb892145693a1ec&amp;username=amlo00081" TargetMode="External"/><Relationship Id="rId22" Type="http://schemas.openxmlformats.org/officeDocument/2006/relationships/hyperlink" Target="https://emenscr.nesdc.go.th/viewer/view.html?id=5d440197d09a0a70ff896565&amp;username=amlo00081" TargetMode="External"/><Relationship Id="rId27" Type="http://schemas.openxmlformats.org/officeDocument/2006/relationships/hyperlink" Target="https://emenscr.nesdc.go.th/viewer/view.html?id=5d440bd6d09a0a70ff896569&amp;username=amlo00081" TargetMode="External"/><Relationship Id="rId43" Type="http://schemas.openxmlformats.org/officeDocument/2006/relationships/hyperlink" Target="https://emenscr.nesdc.go.th/viewer/view.html?id=5d4ed33d4aab8645b6269b3f&amp;username=amlo00081" TargetMode="External"/><Relationship Id="rId48" Type="http://schemas.openxmlformats.org/officeDocument/2006/relationships/hyperlink" Target="https://emenscr.nesdc.go.th/viewer/view.html?id=5d4ee7b7c6cef245ac260129&amp;username=amlo00081" TargetMode="External"/><Relationship Id="rId64" Type="http://schemas.openxmlformats.org/officeDocument/2006/relationships/hyperlink" Target="https://emenscr.nesdc.go.th/viewer/view.html?id=5d54ca666a833a14b5f1b1b8&amp;username=amlo00081" TargetMode="External"/><Relationship Id="rId69" Type="http://schemas.openxmlformats.org/officeDocument/2006/relationships/hyperlink" Target="https://emenscr.nesdc.go.th/viewer/view.html?id=5d54d8298087be14b6d4cd21&amp;username=amlo00081" TargetMode="External"/><Relationship Id="rId113" Type="http://schemas.openxmlformats.org/officeDocument/2006/relationships/hyperlink" Target="https://emenscr.nesdc.go.th/viewer/view.html?id=5da51567161e9a5bd4af2abf&amp;username=oic11101" TargetMode="External"/><Relationship Id="rId118" Type="http://schemas.openxmlformats.org/officeDocument/2006/relationships/hyperlink" Target="https://emenscr.nesdc.go.th/viewer/view.html?id=5dad7178161e9a5bd4af30f2&amp;username=rmutt057802011" TargetMode="External"/><Relationship Id="rId134" Type="http://schemas.openxmlformats.org/officeDocument/2006/relationships/hyperlink" Target="https://emenscr.nesdc.go.th/viewer/view.html?id=5e81c977dc41203b4f8dd3be&amp;username=mol03161" TargetMode="External"/><Relationship Id="rId139" Type="http://schemas.openxmlformats.org/officeDocument/2006/relationships/hyperlink" Target="https://emenscr.nesdc.go.th/viewer/view.html?id=5ea579c093c4700e9e085630&amp;username=constitutionalcourt00101" TargetMode="External"/><Relationship Id="rId80" Type="http://schemas.openxmlformats.org/officeDocument/2006/relationships/hyperlink" Target="https://emenscr.nesdc.go.th/viewer/view.html?id=5d566775b2185217239ea497&amp;username=amlo00081" TargetMode="External"/><Relationship Id="rId85" Type="http://schemas.openxmlformats.org/officeDocument/2006/relationships/hyperlink" Target="https://emenscr.nesdc.go.th/viewer/view.html?id=5d56775f0e9fc4172ab8e5b7&amp;username=amlo00081" TargetMode="External"/><Relationship Id="rId150" Type="http://schemas.openxmlformats.org/officeDocument/2006/relationships/printerSettings" Target="../printerSettings/printerSettings4.bin"/><Relationship Id="rId12" Type="http://schemas.openxmlformats.org/officeDocument/2006/relationships/hyperlink" Target="https://emenscr.nesdc.go.th/viewer/view.html?id=5b20aad57587e67e2e7210e6&amp;username=amlo00031" TargetMode="External"/><Relationship Id="rId17" Type="http://schemas.openxmlformats.org/officeDocument/2006/relationships/hyperlink" Target="https://emenscr.nesdc.go.th/viewer/view.html?id=5d43f306b8ec7d7102f97aaf&amp;username=amlo00081" TargetMode="External"/><Relationship Id="rId33" Type="http://schemas.openxmlformats.org/officeDocument/2006/relationships/hyperlink" Target="https://emenscr.nesdc.go.th/viewer/view.html?id=5d46bb311f8fce70fa06457a&amp;username=amlo00081" TargetMode="External"/><Relationship Id="rId38" Type="http://schemas.openxmlformats.org/officeDocument/2006/relationships/hyperlink" Target="https://emenscr.nesdc.go.th/viewer/view.html?id=5d4ebcdd585e3e45ab25d875&amp;username=amlo00081" TargetMode="External"/><Relationship Id="rId59" Type="http://schemas.openxmlformats.org/officeDocument/2006/relationships/hyperlink" Target="https://emenscr.nesdc.go.th/viewer/view.html?id=5d519246736d33662d279dfc&amp;username=amlo00081" TargetMode="External"/><Relationship Id="rId103" Type="http://schemas.openxmlformats.org/officeDocument/2006/relationships/hyperlink" Target="https://emenscr.nesdc.go.th/viewer/view.html?id=5d8c8d33e3485b6493887ff8&amp;username=bot021" TargetMode="External"/><Relationship Id="rId108" Type="http://schemas.openxmlformats.org/officeDocument/2006/relationships/hyperlink" Target="https://emenscr.nesdc.go.th/viewer/view.html?id=5d8ddeb6053dee36a477cd23&amp;username=moac11041" TargetMode="External"/><Relationship Id="rId124" Type="http://schemas.openxmlformats.org/officeDocument/2006/relationships/hyperlink" Target="https://emenscr.nesdc.go.th/viewer/view.html?id=5e02ab0c42c5ca49af55ab98&amp;username=mol05091" TargetMode="External"/><Relationship Id="rId129" Type="http://schemas.openxmlformats.org/officeDocument/2006/relationships/hyperlink" Target="https://emenscr.nesdc.go.th/viewer/view.html?id=5e1d37b4eeece76891d9c1f3&amp;username=moph10041" TargetMode="External"/><Relationship Id="rId54" Type="http://schemas.openxmlformats.org/officeDocument/2006/relationships/hyperlink" Target="https://emenscr.nesdc.go.th/viewer/view.html?id=5d51742e61344766323dec11&amp;username=amlo00081" TargetMode="External"/><Relationship Id="rId70" Type="http://schemas.openxmlformats.org/officeDocument/2006/relationships/hyperlink" Target="https://emenscr.nesdc.go.th/viewer/view.html?id=5d54dbca8087be14b6d4cd2d&amp;username=amlo00081" TargetMode="External"/><Relationship Id="rId75" Type="http://schemas.openxmlformats.org/officeDocument/2006/relationships/hyperlink" Target="https://emenscr.nesdc.go.th/viewer/view.html?id=5d565bed0e9fc4172ab8e582&amp;username=amlo00081" TargetMode="External"/><Relationship Id="rId91" Type="http://schemas.openxmlformats.org/officeDocument/2006/relationships/hyperlink" Target="https://emenscr.nesdc.go.th/viewer/view.html?id=5d64fd70d2f5cc7c82447dd4&amp;username=amlo00081" TargetMode="External"/><Relationship Id="rId96" Type="http://schemas.openxmlformats.org/officeDocument/2006/relationships/hyperlink" Target="https://emenscr.nesdc.go.th/viewer/view.html?id=5d70c6e089e2df1450c65096&amp;username=amlo00081" TargetMode="External"/><Relationship Id="rId140" Type="http://schemas.openxmlformats.org/officeDocument/2006/relationships/hyperlink" Target="https://emenscr.nesdc.go.th/viewer/view.html?id=5ea5aa7b9d3a610e8f64f4e0&amp;username=constitutionalcourt00101" TargetMode="External"/><Relationship Id="rId145" Type="http://schemas.openxmlformats.org/officeDocument/2006/relationships/hyperlink" Target="https://emenscr.nesdc.go.th/viewer/view.html?id=5f8fedfe3ae905541579af1c&amp;username=mfa08021" TargetMode="External"/><Relationship Id="rId1" Type="http://schemas.openxmlformats.org/officeDocument/2006/relationships/hyperlink" Target="https://emenscr.nesdc.go.th/viewer/view.html?id=6089488ec7b565653b99b41c" TargetMode="External"/><Relationship Id="rId6" Type="http://schemas.openxmlformats.org/officeDocument/2006/relationships/hyperlink" Target="https://emenscr.nesdc.go.th/viewer/view.html?id=60813ee0ef275d545a32d495" TargetMode="External"/><Relationship Id="rId23" Type="http://schemas.openxmlformats.org/officeDocument/2006/relationships/hyperlink" Target="https://emenscr.nesdc.go.th/viewer/view.html?id=5d44038bb8ec7d7102f97abc&amp;username=amlo00081" TargetMode="External"/><Relationship Id="rId28" Type="http://schemas.openxmlformats.org/officeDocument/2006/relationships/hyperlink" Target="https://emenscr.nesdc.go.th/viewer/view.html?id=5d440d321f8fce70fa064573&amp;username=amlo00081" TargetMode="External"/><Relationship Id="rId49" Type="http://schemas.openxmlformats.org/officeDocument/2006/relationships/hyperlink" Target="https://emenscr.nesdc.go.th/viewer/view.html?id=5d4eebe9585e3e45ab25d881&amp;username=amlo00081" TargetMode="External"/><Relationship Id="rId114" Type="http://schemas.openxmlformats.org/officeDocument/2006/relationships/hyperlink" Target="https://emenscr.nesdc.go.th/viewer/view.html?id=5da595cad070455bd999d3c1&amp;username=moc08031" TargetMode="External"/><Relationship Id="rId119" Type="http://schemas.openxmlformats.org/officeDocument/2006/relationships/hyperlink" Target="https://emenscr.nesdc.go.th/viewer/view.html?id=5daeb554bda07346bfdfa9fd&amp;username=moac11041" TargetMode="External"/><Relationship Id="rId44" Type="http://schemas.openxmlformats.org/officeDocument/2006/relationships/hyperlink" Target="https://emenscr.nesdc.go.th/viewer/view.html?id=5d4edafe585e3e45ab25d87b&amp;username=amlo00081" TargetMode="External"/><Relationship Id="rId60" Type="http://schemas.openxmlformats.org/officeDocument/2006/relationships/hyperlink" Target="https://emenscr.nesdc.go.th/viewer/view.html?id=5d51944b98b86766379787e7&amp;username=amlo00081" TargetMode="External"/><Relationship Id="rId65" Type="http://schemas.openxmlformats.org/officeDocument/2006/relationships/hyperlink" Target="https://emenscr.nesdc.go.th/viewer/view.html?id=5d54cbdc61b58e14b04e3a39&amp;username=amlo00081" TargetMode="External"/><Relationship Id="rId81" Type="http://schemas.openxmlformats.org/officeDocument/2006/relationships/hyperlink" Target="https://emenscr.nesdc.go.th/viewer/view.html?id=5d566c0f4fec201728e6e7f2&amp;username=amlo00081" TargetMode="External"/><Relationship Id="rId86" Type="http://schemas.openxmlformats.org/officeDocument/2006/relationships/hyperlink" Target="https://emenscr.nesdc.go.th/viewer/view.html?id=5d5678d8b2185217239ea4b1&amp;username=amlo00081" TargetMode="External"/><Relationship Id="rId130" Type="http://schemas.openxmlformats.org/officeDocument/2006/relationships/hyperlink" Target="https://emenscr.nesdc.go.th/viewer/view.html?id=5e1d74ae4480ac6890e22ad2&amp;username=moph10071" TargetMode="External"/><Relationship Id="rId135" Type="http://schemas.openxmlformats.org/officeDocument/2006/relationships/hyperlink" Target="https://emenscr.nesdc.go.th/viewer/view.html?id=5e81cde6118a613b3e2296a9&amp;username=mol03161" TargetMode="External"/><Relationship Id="rId13" Type="http://schemas.openxmlformats.org/officeDocument/2006/relationships/hyperlink" Target="https://emenscr.nesdc.go.th/viewer/view.html?id=5b2a30a6c9200505a04dff43&amp;username=mof05191" TargetMode="External"/><Relationship Id="rId18" Type="http://schemas.openxmlformats.org/officeDocument/2006/relationships/hyperlink" Target="https://emenscr.nesdc.go.th/viewer/view.html?id=5d43f61fd09a0a70ff896562&amp;username=amlo00081" TargetMode="External"/><Relationship Id="rId39" Type="http://schemas.openxmlformats.org/officeDocument/2006/relationships/hyperlink" Target="https://emenscr.nesdc.go.th/viewer/view.html?id=5d4ec10e13f38d45b1846846&amp;username=amlo00081" TargetMode="External"/><Relationship Id="rId109" Type="http://schemas.openxmlformats.org/officeDocument/2006/relationships/hyperlink" Target="https://emenscr.nesdc.go.th/viewer/view.html?id=5d9aa72ca43859371ebd9cf7&amp;username=moc08031" TargetMode="External"/><Relationship Id="rId34" Type="http://schemas.openxmlformats.org/officeDocument/2006/relationships/hyperlink" Target="https://emenscr.nesdc.go.th/viewer/view.html?id=5d46dea0d9ce347100f01f89&amp;username=amlo00081" TargetMode="External"/><Relationship Id="rId50" Type="http://schemas.openxmlformats.org/officeDocument/2006/relationships/hyperlink" Target="https://emenscr.nesdc.go.th/viewer/view.html?id=5d4eee87c6cef245ac26012c&amp;username=amlo00081" TargetMode="External"/><Relationship Id="rId55" Type="http://schemas.openxmlformats.org/officeDocument/2006/relationships/hyperlink" Target="https://emenscr.nesdc.go.th/viewer/view.html?id=5d51873fa9def6662c13833b&amp;username=amlo00081" TargetMode="External"/><Relationship Id="rId76" Type="http://schemas.openxmlformats.org/officeDocument/2006/relationships/hyperlink" Target="https://emenscr.nesdc.go.th/viewer/view.html?id=5d565e48b2185217239ea485&amp;username=amlo00081" TargetMode="External"/><Relationship Id="rId97" Type="http://schemas.openxmlformats.org/officeDocument/2006/relationships/hyperlink" Target="https://emenscr.nesdc.go.th/viewer/view.html?id=5d70c81589e2df1450c65099&amp;username=amlo00081" TargetMode="External"/><Relationship Id="rId104" Type="http://schemas.openxmlformats.org/officeDocument/2006/relationships/hyperlink" Target="https://emenscr.nesdc.go.th/viewer/view.html?id=5d8c904ec4ef7864894945db&amp;username=bot021" TargetMode="External"/><Relationship Id="rId120" Type="http://schemas.openxmlformats.org/officeDocument/2006/relationships/hyperlink" Target="https://emenscr.nesdc.go.th/viewer/view.html?id=5de4cab05b1d0951ee935751&amp;username=amlo00131" TargetMode="External"/><Relationship Id="rId125" Type="http://schemas.openxmlformats.org/officeDocument/2006/relationships/hyperlink" Target="https://emenscr.nesdc.go.th/viewer/view.html?id=5e032c53ca0feb49b458c41a&amp;username=industry07101" TargetMode="External"/><Relationship Id="rId141" Type="http://schemas.openxmlformats.org/officeDocument/2006/relationships/hyperlink" Target="https://emenscr.nesdc.go.th/viewer/view.html?id=5ea6560993c4700e9e085664&amp;username=constitutionalcourt00101" TargetMode="External"/><Relationship Id="rId146" Type="http://schemas.openxmlformats.org/officeDocument/2006/relationships/hyperlink" Target="https://emenscr.nesdc.go.th/viewer/view.html?id=5f9a40bfbfed2250ae187b3a&amp;username=mfa03051" TargetMode="External"/><Relationship Id="rId7" Type="http://schemas.openxmlformats.org/officeDocument/2006/relationships/hyperlink" Target="https://emenscr.nesdc.go.th/viewer/view.html?id=5fc9b66aa8d9686aa79eebe1" TargetMode="External"/><Relationship Id="rId71" Type="http://schemas.openxmlformats.org/officeDocument/2006/relationships/hyperlink" Target="https://emenscr.nesdc.go.th/viewer/view.html?id=5d54dfea8087be14b6d4cd38&amp;username=amlo00081" TargetMode="External"/><Relationship Id="rId92" Type="http://schemas.openxmlformats.org/officeDocument/2006/relationships/hyperlink" Target="https://emenscr.nesdc.go.th/viewer/view.html?id=5d679ed9ac810e7c85cceace&amp;username=amlo00081" TargetMode="External"/><Relationship Id="rId2" Type="http://schemas.openxmlformats.org/officeDocument/2006/relationships/hyperlink" Target="https://emenscr.nesdc.go.th/viewer/view.html?id=6089488ec7b565653b99b41c" TargetMode="External"/><Relationship Id="rId29" Type="http://schemas.openxmlformats.org/officeDocument/2006/relationships/hyperlink" Target="https://emenscr.nesdc.go.th/viewer/view.html?id=5d466b69d09a0a70ff89656c&amp;username=amlo00081" TargetMode="External"/><Relationship Id="rId24" Type="http://schemas.openxmlformats.org/officeDocument/2006/relationships/hyperlink" Target="https://emenscr.nesdc.go.th/viewer/view.html?id=5d4404bcb8ec7d7102f97abf&amp;username=amlo00081" TargetMode="External"/><Relationship Id="rId40" Type="http://schemas.openxmlformats.org/officeDocument/2006/relationships/hyperlink" Target="https://emenscr.nesdc.go.th/viewer/view.html?id=5d4ecaa913f38d45b1846849&amp;username=amlo00081" TargetMode="External"/><Relationship Id="rId45" Type="http://schemas.openxmlformats.org/officeDocument/2006/relationships/hyperlink" Target="https://emenscr.nesdc.go.th/viewer/view.html?id=5d4ede26585e3e45ab25d87e&amp;username=amlo00081" TargetMode="External"/><Relationship Id="rId66" Type="http://schemas.openxmlformats.org/officeDocument/2006/relationships/hyperlink" Target="https://emenscr.nesdc.go.th/viewer/view.html?id=5d54cd668087be14b6d4cd0f&amp;username=amlo00081" TargetMode="External"/><Relationship Id="rId87" Type="http://schemas.openxmlformats.org/officeDocument/2006/relationships/hyperlink" Target="https://emenscr.nesdc.go.th/viewer/view.html?id=5d64f5eaac810e7c85cce9cb&amp;username=amlo00081" TargetMode="External"/><Relationship Id="rId110" Type="http://schemas.openxmlformats.org/officeDocument/2006/relationships/hyperlink" Target="https://emenscr.nesdc.go.th/viewer/view.html?id=5da007e8d070455bd999d1fa&amp;username=moac04021" TargetMode="External"/><Relationship Id="rId115" Type="http://schemas.openxmlformats.org/officeDocument/2006/relationships/hyperlink" Target="https://emenscr.nesdc.go.th/viewer/view.html?id=5da59ca7c684aa5bce4a7fce&amp;username=moc08031" TargetMode="External"/><Relationship Id="rId131" Type="http://schemas.openxmlformats.org/officeDocument/2006/relationships/hyperlink" Target="https://emenscr.nesdc.go.th/viewer/view.html?id=5e4392c0f3e6857b9c893104&amp;username=mof10031" TargetMode="External"/><Relationship Id="rId136" Type="http://schemas.openxmlformats.org/officeDocument/2006/relationships/hyperlink" Target="https://emenscr.nesdc.go.th/viewer/view.html?id=5e81d26d4c4c403b4489a3dc&amp;username=mol03161" TargetMode="External"/><Relationship Id="rId61" Type="http://schemas.openxmlformats.org/officeDocument/2006/relationships/hyperlink" Target="https://emenscr.nesdc.go.th/viewer/view.html?id=5d519648a9def6662c13833e&amp;username=amlo00081" TargetMode="External"/><Relationship Id="rId82" Type="http://schemas.openxmlformats.org/officeDocument/2006/relationships/hyperlink" Target="https://emenscr.nesdc.go.th/viewer/view.html?id=5d566fc4b2185217239ea4a7&amp;username=amlo00081" TargetMode="External"/><Relationship Id="rId19" Type="http://schemas.openxmlformats.org/officeDocument/2006/relationships/hyperlink" Target="https://emenscr.nesdc.go.th/viewer/view.html?id=5d43f7e51f8fce70fa06456d&amp;username=amlo00081" TargetMode="External"/><Relationship Id="rId14" Type="http://schemas.openxmlformats.org/officeDocument/2006/relationships/hyperlink" Target="https://emenscr.nesdc.go.th/viewer/view.html?id=5c2dc2261bb29f4331dd7e40&amp;username=moe02051" TargetMode="External"/><Relationship Id="rId30" Type="http://schemas.openxmlformats.org/officeDocument/2006/relationships/hyperlink" Target="https://emenscr.nesdc.go.th/viewer/view.html?id=5d466e45d9ce347100f01f83&amp;username=amlo00081" TargetMode="External"/><Relationship Id="rId35" Type="http://schemas.openxmlformats.org/officeDocument/2006/relationships/hyperlink" Target="https://emenscr.nesdc.go.th/viewer/view.html?id=5d46e0c01f8fce70fa06457d&amp;username=amlo00081" TargetMode="External"/><Relationship Id="rId56" Type="http://schemas.openxmlformats.org/officeDocument/2006/relationships/hyperlink" Target="https://emenscr.nesdc.go.th/viewer/view.html?id=5d5188ea736d33662d279df6&amp;username=amlo00081" TargetMode="External"/><Relationship Id="rId77" Type="http://schemas.openxmlformats.org/officeDocument/2006/relationships/hyperlink" Target="https://emenscr.nesdc.go.th/viewer/view.html?id=5d5661310e9fc4172ab8e595&amp;username=amlo00081" TargetMode="External"/><Relationship Id="rId100" Type="http://schemas.openxmlformats.org/officeDocument/2006/relationships/hyperlink" Target="https://emenscr.nesdc.go.th/viewer/view.html?id=5d70ce5e2b90be145b5c94a5&amp;username=amlo00081" TargetMode="External"/><Relationship Id="rId105" Type="http://schemas.openxmlformats.org/officeDocument/2006/relationships/hyperlink" Target="https://emenscr.nesdc.go.th/viewer/view.html?id=5d8c93eb1eb143648e8b34cf&amp;username=bot021" TargetMode="External"/><Relationship Id="rId126" Type="http://schemas.openxmlformats.org/officeDocument/2006/relationships/hyperlink" Target="https://emenscr.nesdc.go.th/viewer/view.html?id=5e12ba56c0ebc75943b59e0b&amp;username=moe02051" TargetMode="External"/><Relationship Id="rId147" Type="http://schemas.openxmlformats.org/officeDocument/2006/relationships/hyperlink" Target="https://emenscr.nesdc.go.th/viewer/view.html?id=5f9a82f98f85135b66769e81&amp;username=mfa03051" TargetMode="External"/><Relationship Id="rId8" Type="http://schemas.openxmlformats.org/officeDocument/2006/relationships/hyperlink" Target="https://emenscr.nesdc.go.th/viewer/view.html?id=5fc9b66aa8d9686aa79eebe1" TargetMode="External"/><Relationship Id="rId51" Type="http://schemas.openxmlformats.org/officeDocument/2006/relationships/hyperlink" Target="https://emenscr.nesdc.go.th/viewer/view.html?id=5d4ef2c613f38d45b184684f&amp;username=amlo00081" TargetMode="External"/><Relationship Id="rId72" Type="http://schemas.openxmlformats.org/officeDocument/2006/relationships/hyperlink" Target="https://emenscr.nesdc.go.th/viewer/view.html?id=5d55176361b58e14b04e3aa6&amp;username=amlo00081" TargetMode="External"/><Relationship Id="rId93" Type="http://schemas.openxmlformats.org/officeDocument/2006/relationships/hyperlink" Target="https://emenscr.nesdc.go.th/viewer/view.html?id=5d6ce00689e2df1450c64f18&amp;username=amlo00081" TargetMode="External"/><Relationship Id="rId98" Type="http://schemas.openxmlformats.org/officeDocument/2006/relationships/hyperlink" Target="https://emenscr.nesdc.go.th/viewer/view.html?id=5d70cc892b90be145b5c94a0&amp;username=amlo00081" TargetMode="External"/><Relationship Id="rId121" Type="http://schemas.openxmlformats.org/officeDocument/2006/relationships/hyperlink" Target="https://emenscr.nesdc.go.th/viewer/view.html?id=5dee4acf09987646b1c796fc&amp;username=mol02101" TargetMode="External"/><Relationship Id="rId142" Type="http://schemas.openxmlformats.org/officeDocument/2006/relationships/hyperlink" Target="https://emenscr.nesdc.go.th/viewer/view.html?id=5ea6618266f98a0e9511f785&amp;username=constitutionalcourt00101" TargetMode="External"/><Relationship Id="rId3" Type="http://schemas.openxmlformats.org/officeDocument/2006/relationships/hyperlink" Target="https://emenscr.nesdc.go.th/viewer/view.html?id=60894527c7b565653b99b417" TargetMode="External"/><Relationship Id="rId25" Type="http://schemas.openxmlformats.org/officeDocument/2006/relationships/hyperlink" Target="https://emenscr.nesdc.go.th/viewer/view.html?id=5d4407f2b8ec7d7102f97ac2&amp;username=amlo00081" TargetMode="External"/><Relationship Id="rId46" Type="http://schemas.openxmlformats.org/officeDocument/2006/relationships/hyperlink" Target="https://emenscr.nesdc.go.th/viewer/view.html?id=5d4ee131c6cef245ac260123&amp;username=amlo00081" TargetMode="External"/><Relationship Id="rId67" Type="http://schemas.openxmlformats.org/officeDocument/2006/relationships/hyperlink" Target="https://emenscr.nesdc.go.th/viewer/view.html?id=5d54d4fe8087be14b6d4cd18&amp;username=amlo00081" TargetMode="External"/><Relationship Id="rId116" Type="http://schemas.openxmlformats.org/officeDocument/2006/relationships/hyperlink" Target="https://emenscr.nesdc.go.th/viewer/view.html?id=5da5a00b1cf04a5bcff246d1&amp;username=moc08031" TargetMode="External"/><Relationship Id="rId137" Type="http://schemas.openxmlformats.org/officeDocument/2006/relationships/hyperlink" Target="https://emenscr.nesdc.go.th/viewer/view.html?id=5e81d65b118a613b3e2296ac&amp;username=mol03161" TargetMode="External"/><Relationship Id="rId20" Type="http://schemas.openxmlformats.org/officeDocument/2006/relationships/hyperlink" Target="https://emenscr.nesdc.go.th/viewer/view.html?id=5d43fc711f8fce70fa064570&amp;username=amlo00081" TargetMode="External"/><Relationship Id="rId41" Type="http://schemas.openxmlformats.org/officeDocument/2006/relationships/hyperlink" Target="https://emenscr.nesdc.go.th/viewer/view.html?id=5d4ecc6713f38d45b184684c&amp;username=amlo00081" TargetMode="External"/><Relationship Id="rId62" Type="http://schemas.openxmlformats.org/officeDocument/2006/relationships/hyperlink" Target="https://emenscr.nesdc.go.th/viewer/view.html?id=5d519b4698b86766379787ea&amp;username=amlo00081" TargetMode="External"/><Relationship Id="rId83" Type="http://schemas.openxmlformats.org/officeDocument/2006/relationships/hyperlink" Target="https://emenscr.nesdc.go.th/viewer/view.html?id=5d5673080e9fc4172ab8e5ad&amp;username=amlo00081" TargetMode="External"/><Relationship Id="rId88" Type="http://schemas.openxmlformats.org/officeDocument/2006/relationships/hyperlink" Target="https://emenscr.nesdc.go.th/viewer/view.html?id=5d64f843d2f5cc7c82447dcb&amp;username=amlo00081" TargetMode="External"/><Relationship Id="rId111" Type="http://schemas.openxmlformats.org/officeDocument/2006/relationships/hyperlink" Target="https://emenscr.nesdc.go.th/viewer/view.html?id=5da5121b161e9a5bd4af2abd&amp;username=oic11101" TargetMode="External"/><Relationship Id="rId132" Type="http://schemas.openxmlformats.org/officeDocument/2006/relationships/hyperlink" Target="https://emenscr.nesdc.go.th/viewer/view.html?id=5e72edbeef83a72877c8f00b&amp;username=mfa02061" TargetMode="External"/><Relationship Id="rId15" Type="http://schemas.openxmlformats.org/officeDocument/2006/relationships/hyperlink" Target="https://emenscr.nesdc.go.th/viewer/view.html?id=5ce51f1fa6ce3a3febe8d9c3&amp;username=moe06021" TargetMode="External"/><Relationship Id="rId36" Type="http://schemas.openxmlformats.org/officeDocument/2006/relationships/hyperlink" Target="https://emenscr.nesdc.go.th/viewer/view.html?id=5d46e4dbd09a0a70ff896570&amp;username=amlo00081" TargetMode="External"/><Relationship Id="rId57" Type="http://schemas.openxmlformats.org/officeDocument/2006/relationships/hyperlink" Target="https://emenscr.nesdc.go.th/viewer/view.html?id=5d518e78736d33662d279df9&amp;username=amlo00081" TargetMode="External"/><Relationship Id="rId106" Type="http://schemas.openxmlformats.org/officeDocument/2006/relationships/hyperlink" Target="https://emenscr.nesdc.go.th/viewer/view.html?id=5d8c9611e3485b6493888012&amp;username=bot021" TargetMode="External"/><Relationship Id="rId127" Type="http://schemas.openxmlformats.org/officeDocument/2006/relationships/hyperlink" Target="https://emenscr.nesdc.go.th/viewer/view.html?id=5e154c085bd1be34a78e3d0d&amp;username=opm02091" TargetMode="External"/><Relationship Id="rId10" Type="http://schemas.openxmlformats.org/officeDocument/2006/relationships/hyperlink" Target="https://emenscr.nesdc.go.th/viewer/view.html?id=616cfb04abf2f76eaaed8013" TargetMode="External"/><Relationship Id="rId31" Type="http://schemas.openxmlformats.org/officeDocument/2006/relationships/hyperlink" Target="https://emenscr.nesdc.go.th/viewer/view.html?id=5d4671c5d9ce347100f01f86&amp;username=amlo00081" TargetMode="External"/><Relationship Id="rId52" Type="http://schemas.openxmlformats.org/officeDocument/2006/relationships/hyperlink" Target="https://emenscr.nesdc.go.th/viewer/view.html?id=5d4efa2fc6cef245ac26012f&amp;username=amlo00081" TargetMode="External"/><Relationship Id="rId73" Type="http://schemas.openxmlformats.org/officeDocument/2006/relationships/hyperlink" Target="https://emenscr.nesdc.go.th/viewer/view.html?id=5d5656e65361a61722c2fd85&amp;username=amlo00081" TargetMode="External"/><Relationship Id="rId78" Type="http://schemas.openxmlformats.org/officeDocument/2006/relationships/hyperlink" Target="https://emenscr.nesdc.go.th/viewer/view.html?id=5d5663710e9fc4172ab8e59e&amp;username=amlo00081" TargetMode="External"/><Relationship Id="rId94" Type="http://schemas.openxmlformats.org/officeDocument/2006/relationships/hyperlink" Target="https://emenscr.nesdc.go.th/viewer/view.html?id=5d6ce0f71fb892145693a1e9&amp;username=amlo00081" TargetMode="External"/><Relationship Id="rId99" Type="http://schemas.openxmlformats.org/officeDocument/2006/relationships/hyperlink" Target="https://emenscr.nesdc.go.th/viewer/view.html?id=5d70cd9e2d8b5b145109e076&amp;username=amlo00081" TargetMode="External"/><Relationship Id="rId101" Type="http://schemas.openxmlformats.org/officeDocument/2006/relationships/hyperlink" Target="https://emenscr.nesdc.go.th/viewer/view.html?id=5d820565c9040805a028691d&amp;username=bot21" TargetMode="External"/><Relationship Id="rId122" Type="http://schemas.openxmlformats.org/officeDocument/2006/relationships/hyperlink" Target="https://emenscr.nesdc.go.th/viewer/view.html?id=5df600a062ad211a54e74a11&amp;username=omb041" TargetMode="External"/><Relationship Id="rId143" Type="http://schemas.openxmlformats.org/officeDocument/2006/relationships/hyperlink" Target="https://emenscr.nesdc.go.th/viewer/view.html?id=5ea6acf793c4700e9e08575c&amp;username=constitutionalcourt00101" TargetMode="External"/><Relationship Id="rId148" Type="http://schemas.openxmlformats.org/officeDocument/2006/relationships/hyperlink" Target="https://emenscr.nesdc.go.th/viewer/view.html?id=60124479d7ffce6585ff0479&amp;username=mfa03051" TargetMode="External"/><Relationship Id="rId4" Type="http://schemas.openxmlformats.org/officeDocument/2006/relationships/hyperlink" Target="https://emenscr.nesdc.go.th/viewer/view.html?id=60894527c7b565653b99b417" TargetMode="External"/><Relationship Id="rId9" Type="http://schemas.openxmlformats.org/officeDocument/2006/relationships/hyperlink" Target="https://emenscr.nesdc.go.th/viewer/view.html?id=616cfb04abf2f76eaaed8013" TargetMode="External"/><Relationship Id="rId26" Type="http://schemas.openxmlformats.org/officeDocument/2006/relationships/hyperlink" Target="https://emenscr.nesdc.go.th/viewer/view.html?id=5d440a75d9ce347100f01f80&amp;username=amlo00081" TargetMode="External"/><Relationship Id="rId47" Type="http://schemas.openxmlformats.org/officeDocument/2006/relationships/hyperlink" Target="https://emenscr.nesdc.go.th/viewer/view.html?id=5d4ee3eac6cef245ac260126&amp;username=amlo00081" TargetMode="External"/><Relationship Id="rId68" Type="http://schemas.openxmlformats.org/officeDocument/2006/relationships/hyperlink" Target="https://emenscr.nesdc.go.th/viewer/view.html?id=5d54d6636a833a14b5f1b1d0&amp;username=amlo00081" TargetMode="External"/><Relationship Id="rId89" Type="http://schemas.openxmlformats.org/officeDocument/2006/relationships/hyperlink" Target="https://emenscr.nesdc.go.th/viewer/view.html?id=5d64f987ac810e7c85cce9cf&amp;username=amlo00081" TargetMode="External"/><Relationship Id="rId112" Type="http://schemas.openxmlformats.org/officeDocument/2006/relationships/hyperlink" Target="https://emenscr.nesdc.go.th/viewer/view.html?id=5da51399c684aa5bce4a7eca&amp;username=oic11101" TargetMode="External"/><Relationship Id="rId133" Type="http://schemas.openxmlformats.org/officeDocument/2006/relationships/hyperlink" Target="https://emenscr.nesdc.go.th/viewer/view.html?id=5e81c4d9c0058e3b437a1728&amp;username=mol03161" TargetMode="External"/><Relationship Id="rId16" Type="http://schemas.openxmlformats.org/officeDocument/2006/relationships/hyperlink" Target="https://emenscr.nesdc.go.th/viewer/view.html?id=5cff78f73d444c41747bacf8&amp;username=moe06041" TargetMode="External"/><Relationship Id="rId37" Type="http://schemas.openxmlformats.org/officeDocument/2006/relationships/hyperlink" Target="https://emenscr.nesdc.go.th/viewer/view.html?id=5d4eb70dc6cef245ac260120&amp;username=amlo00081" TargetMode="External"/><Relationship Id="rId58" Type="http://schemas.openxmlformats.org/officeDocument/2006/relationships/hyperlink" Target="https://emenscr.nesdc.go.th/viewer/view.html?id=5d51905198b86766379787e4&amp;username=amlo00081" TargetMode="External"/><Relationship Id="rId79" Type="http://schemas.openxmlformats.org/officeDocument/2006/relationships/hyperlink" Target="https://emenscr.nesdc.go.th/viewer/view.html?id=5d56656d4fec201728e6e7e0&amp;username=amlo00081" TargetMode="External"/><Relationship Id="rId102" Type="http://schemas.openxmlformats.org/officeDocument/2006/relationships/hyperlink" Target="https://emenscr.nesdc.go.th/viewer/view.html?id=5d8207af42d188059b3551fe&amp;username=bot21" TargetMode="External"/><Relationship Id="rId123" Type="http://schemas.openxmlformats.org/officeDocument/2006/relationships/hyperlink" Target="https://emenscr.nesdc.go.th/viewer/view.html?id=5e01eb0a42c5ca49af55aaf0&amp;username=m-society02031" TargetMode="External"/><Relationship Id="rId144" Type="http://schemas.openxmlformats.org/officeDocument/2006/relationships/hyperlink" Target="https://emenscr.nesdc.go.th/viewer/view.html?id=5efd651b6fc5282f0b62d851&amp;username=moe02051" TargetMode="External"/><Relationship Id="rId90" Type="http://schemas.openxmlformats.org/officeDocument/2006/relationships/hyperlink" Target="https://emenscr.nesdc.go.th/viewer/view.html?id=5d64fb5ba204df7c8c01e050&amp;username=amlo0008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45"/>
  <sheetViews>
    <sheetView topLeftCell="T1" workbookViewId="0">
      <selection activeCell="U19" sqref="U19"/>
    </sheetView>
  </sheetViews>
  <sheetFormatPr defaultRowHeight="14.25"/>
  <cols>
    <col min="1" max="1" width="32.46484375" customWidth="1"/>
    <col min="2" max="2" width="24.33203125" customWidth="1"/>
    <col min="3" max="3" width="54" customWidth="1"/>
    <col min="4" max="4" width="44.53125" customWidth="1"/>
    <col min="5" max="5" width="37.86328125" customWidth="1"/>
    <col min="6" max="9" width="54" customWidth="1"/>
    <col min="10" max="10" width="31" customWidth="1"/>
    <col min="11" max="11" width="54" customWidth="1"/>
    <col min="12" max="12" width="39.1328125" customWidth="1"/>
    <col min="13" max="13" width="14.86328125" customWidth="1"/>
    <col min="14" max="14" width="28.33203125" customWidth="1"/>
    <col min="15" max="15" width="27" customWidth="1"/>
    <col min="16" max="16" width="32.46484375" customWidth="1"/>
    <col min="17" max="17" width="45.86328125" customWidth="1"/>
    <col min="18" max="21" width="54" customWidth="1"/>
    <col min="22" max="22" width="16.1328125" customWidth="1"/>
    <col min="23" max="23" width="20.33203125" customWidth="1"/>
    <col min="24" max="24" width="17.53125" customWidth="1"/>
  </cols>
  <sheetData>
    <row r="1" spans="1:2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951</v>
      </c>
    </row>
    <row r="3" spans="1:24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4645192</v>
      </c>
      <c r="Q3" s="2">
        <v>4645192</v>
      </c>
      <c r="R3" t="s">
        <v>36</v>
      </c>
      <c r="S3" t="s">
        <v>37</v>
      </c>
      <c r="T3" t="s">
        <v>38</v>
      </c>
      <c r="X3" s="6" t="s">
        <v>26</v>
      </c>
    </row>
    <row r="4" spans="1:24">
      <c r="A4" t="s">
        <v>39</v>
      </c>
      <c r="B4" t="s">
        <v>40</v>
      </c>
      <c r="C4" t="s">
        <v>41</v>
      </c>
      <c r="F4" t="s">
        <v>27</v>
      </c>
      <c r="G4" t="s">
        <v>28</v>
      </c>
      <c r="H4" t="s">
        <v>42</v>
      </c>
      <c r="I4" t="s">
        <v>27</v>
      </c>
      <c r="J4" t="s">
        <v>30</v>
      </c>
      <c r="K4" t="s">
        <v>31</v>
      </c>
      <c r="L4" t="s">
        <v>43</v>
      </c>
      <c r="M4" t="s">
        <v>33</v>
      </c>
      <c r="N4" t="s">
        <v>44</v>
      </c>
      <c r="O4" t="s">
        <v>45</v>
      </c>
      <c r="P4" s="2">
        <v>150151900</v>
      </c>
      <c r="Q4" s="4">
        <v>0</v>
      </c>
      <c r="R4" t="s">
        <v>46</v>
      </c>
      <c r="S4" t="s">
        <v>37</v>
      </c>
      <c r="T4" t="s">
        <v>38</v>
      </c>
      <c r="X4" s="6" t="s">
        <v>41</v>
      </c>
    </row>
    <row r="5" spans="1:24">
      <c r="A5" t="s">
        <v>47</v>
      </c>
      <c r="B5" t="s">
        <v>48</v>
      </c>
      <c r="C5" t="s">
        <v>49</v>
      </c>
      <c r="F5" t="s">
        <v>27</v>
      </c>
      <c r="G5" t="s">
        <v>28</v>
      </c>
      <c r="H5" t="s">
        <v>50</v>
      </c>
      <c r="I5" t="s">
        <v>27</v>
      </c>
      <c r="J5" t="s">
        <v>30</v>
      </c>
      <c r="K5" t="s">
        <v>31</v>
      </c>
      <c r="L5" t="s">
        <v>51</v>
      </c>
      <c r="M5" t="s">
        <v>33</v>
      </c>
      <c r="N5" t="s">
        <v>44</v>
      </c>
      <c r="O5" t="s">
        <v>52</v>
      </c>
      <c r="P5" s="4">
        <v>0</v>
      </c>
      <c r="Q5" s="4">
        <v>0</v>
      </c>
      <c r="R5" t="s">
        <v>53</v>
      </c>
      <c r="S5" t="s">
        <v>54</v>
      </c>
      <c r="T5" t="s">
        <v>55</v>
      </c>
      <c r="X5" s="6" t="s">
        <v>49</v>
      </c>
    </row>
    <row r="6" spans="1:24">
      <c r="A6" t="s">
        <v>56</v>
      </c>
      <c r="B6" t="s">
        <v>57</v>
      </c>
      <c r="C6" t="s">
        <v>58</v>
      </c>
      <c r="F6" t="s">
        <v>27</v>
      </c>
      <c r="G6" t="s">
        <v>28</v>
      </c>
      <c r="H6" t="s">
        <v>59</v>
      </c>
      <c r="I6" t="s">
        <v>27</v>
      </c>
      <c r="J6" t="s">
        <v>30</v>
      </c>
      <c r="K6" t="s">
        <v>31</v>
      </c>
      <c r="L6" t="s">
        <v>60</v>
      </c>
      <c r="M6" t="s">
        <v>33</v>
      </c>
      <c r="N6" t="s">
        <v>61</v>
      </c>
      <c r="O6" t="s">
        <v>62</v>
      </c>
      <c r="P6" s="2">
        <v>700000</v>
      </c>
      <c r="Q6" s="2">
        <v>700000</v>
      </c>
      <c r="R6" t="s">
        <v>63</v>
      </c>
      <c r="S6" t="s">
        <v>64</v>
      </c>
      <c r="T6" t="s">
        <v>65</v>
      </c>
      <c r="X6" s="6" t="s">
        <v>58</v>
      </c>
    </row>
    <row r="7" spans="1:24">
      <c r="A7" t="s">
        <v>66</v>
      </c>
      <c r="B7" t="s">
        <v>67</v>
      </c>
      <c r="C7" t="s">
        <v>68</v>
      </c>
      <c r="F7" t="s">
        <v>27</v>
      </c>
      <c r="G7" t="s">
        <v>28</v>
      </c>
      <c r="I7" t="s">
        <v>27</v>
      </c>
      <c r="J7" t="s">
        <v>30</v>
      </c>
      <c r="K7" t="s">
        <v>31</v>
      </c>
      <c r="L7" t="s">
        <v>69</v>
      </c>
      <c r="M7" t="s">
        <v>33</v>
      </c>
      <c r="N7" t="s">
        <v>70</v>
      </c>
      <c r="O7" t="s">
        <v>35</v>
      </c>
      <c r="P7" s="2">
        <v>24671000</v>
      </c>
      <c r="Q7" s="2">
        <v>24671000</v>
      </c>
      <c r="R7" t="s">
        <v>71</v>
      </c>
      <c r="S7" t="s">
        <v>72</v>
      </c>
      <c r="T7" t="s">
        <v>65</v>
      </c>
      <c r="X7" s="6" t="s">
        <v>68</v>
      </c>
    </row>
    <row r="8" spans="1:24">
      <c r="A8" t="s">
        <v>73</v>
      </c>
      <c r="B8" t="s">
        <v>74</v>
      </c>
      <c r="C8" t="s">
        <v>75</v>
      </c>
      <c r="F8" t="s">
        <v>27</v>
      </c>
      <c r="G8" t="s">
        <v>28</v>
      </c>
      <c r="H8" t="s">
        <v>59</v>
      </c>
      <c r="I8" t="s">
        <v>27</v>
      </c>
      <c r="J8" t="s">
        <v>30</v>
      </c>
      <c r="K8" t="s">
        <v>31</v>
      </c>
      <c r="L8" t="s">
        <v>76</v>
      </c>
      <c r="M8" t="s">
        <v>33</v>
      </c>
      <c r="N8" t="s">
        <v>77</v>
      </c>
      <c r="O8" t="s">
        <v>78</v>
      </c>
      <c r="P8" s="2">
        <v>7992790</v>
      </c>
      <c r="Q8" s="2">
        <v>10000000</v>
      </c>
      <c r="R8" t="s">
        <v>79</v>
      </c>
      <c r="S8" t="s">
        <v>72</v>
      </c>
      <c r="T8" t="s">
        <v>65</v>
      </c>
      <c r="X8" s="6" t="s">
        <v>75</v>
      </c>
    </row>
    <row r="9" spans="1:24">
      <c r="A9" t="s">
        <v>80</v>
      </c>
      <c r="B9" t="s">
        <v>81</v>
      </c>
      <c r="C9" t="s">
        <v>82</v>
      </c>
      <c r="F9" t="s">
        <v>27</v>
      </c>
      <c r="G9" t="s">
        <v>28</v>
      </c>
      <c r="I9" t="s">
        <v>27</v>
      </c>
      <c r="J9" t="s">
        <v>30</v>
      </c>
      <c r="K9" t="s">
        <v>31</v>
      </c>
      <c r="L9" t="s">
        <v>83</v>
      </c>
      <c r="M9" t="s">
        <v>33</v>
      </c>
      <c r="N9" t="s">
        <v>77</v>
      </c>
      <c r="O9" t="s">
        <v>78</v>
      </c>
      <c r="P9" s="4">
        <v>0</v>
      </c>
      <c r="Q9" s="4">
        <v>0</v>
      </c>
      <c r="R9" t="s">
        <v>84</v>
      </c>
      <c r="S9" t="s">
        <v>37</v>
      </c>
      <c r="T9" t="s">
        <v>38</v>
      </c>
      <c r="X9" s="6" t="s">
        <v>82</v>
      </c>
    </row>
    <row r="10" spans="1:24">
      <c r="A10" t="s">
        <v>80</v>
      </c>
      <c r="B10" t="s">
        <v>85</v>
      </c>
      <c r="C10" t="s">
        <v>86</v>
      </c>
      <c r="F10" t="s">
        <v>27</v>
      </c>
      <c r="G10" t="s">
        <v>28</v>
      </c>
      <c r="I10" t="s">
        <v>27</v>
      </c>
      <c r="J10" t="s">
        <v>30</v>
      </c>
      <c r="K10" t="s">
        <v>31</v>
      </c>
      <c r="L10" t="s">
        <v>87</v>
      </c>
      <c r="M10" t="s">
        <v>33</v>
      </c>
      <c r="N10" t="s">
        <v>77</v>
      </c>
      <c r="O10" t="s">
        <v>78</v>
      </c>
      <c r="P10" s="4">
        <v>0</v>
      </c>
      <c r="Q10" s="4">
        <v>0</v>
      </c>
      <c r="R10" t="s">
        <v>84</v>
      </c>
      <c r="S10" t="s">
        <v>37</v>
      </c>
      <c r="T10" t="s">
        <v>38</v>
      </c>
      <c r="X10" s="6" t="s">
        <v>86</v>
      </c>
    </row>
    <row r="11" spans="1:24">
      <c r="A11" t="s">
        <v>80</v>
      </c>
      <c r="B11" t="s">
        <v>88</v>
      </c>
      <c r="C11" t="s">
        <v>89</v>
      </c>
      <c r="F11" t="s">
        <v>27</v>
      </c>
      <c r="G11" t="s">
        <v>28</v>
      </c>
      <c r="I11" t="s">
        <v>27</v>
      </c>
      <c r="J11" t="s">
        <v>30</v>
      </c>
      <c r="K11" t="s">
        <v>31</v>
      </c>
      <c r="L11" t="s">
        <v>90</v>
      </c>
      <c r="M11" t="s">
        <v>33</v>
      </c>
      <c r="N11" t="s">
        <v>77</v>
      </c>
      <c r="O11" t="s">
        <v>78</v>
      </c>
      <c r="P11" s="4">
        <v>0</v>
      </c>
      <c r="Q11" s="4">
        <v>0</v>
      </c>
      <c r="R11" t="s">
        <v>84</v>
      </c>
      <c r="S11" t="s">
        <v>37</v>
      </c>
      <c r="T11" t="s">
        <v>38</v>
      </c>
      <c r="X11" s="6" t="s">
        <v>89</v>
      </c>
    </row>
    <row r="12" spans="1:24">
      <c r="A12" t="s">
        <v>80</v>
      </c>
      <c r="B12" t="s">
        <v>91</v>
      </c>
      <c r="C12" t="s">
        <v>92</v>
      </c>
      <c r="F12" t="s">
        <v>27</v>
      </c>
      <c r="G12" t="s">
        <v>28</v>
      </c>
      <c r="I12" t="s">
        <v>27</v>
      </c>
      <c r="J12" t="s">
        <v>30</v>
      </c>
      <c r="K12" t="s">
        <v>31</v>
      </c>
      <c r="L12" t="s">
        <v>93</v>
      </c>
      <c r="M12" t="s">
        <v>33</v>
      </c>
      <c r="N12" t="s">
        <v>77</v>
      </c>
      <c r="O12" t="s">
        <v>78</v>
      </c>
      <c r="P12" s="4">
        <v>0</v>
      </c>
      <c r="Q12" s="4">
        <v>0</v>
      </c>
      <c r="R12" t="s">
        <v>84</v>
      </c>
      <c r="S12" t="s">
        <v>37</v>
      </c>
      <c r="T12" t="s">
        <v>38</v>
      </c>
      <c r="X12" s="6" t="s">
        <v>92</v>
      </c>
    </row>
    <row r="13" spans="1:24">
      <c r="A13" t="s">
        <v>80</v>
      </c>
      <c r="B13" t="s">
        <v>94</v>
      </c>
      <c r="C13" t="s">
        <v>95</v>
      </c>
      <c r="F13" t="s">
        <v>27</v>
      </c>
      <c r="G13" t="s">
        <v>28</v>
      </c>
      <c r="I13" t="s">
        <v>27</v>
      </c>
      <c r="J13" t="s">
        <v>30</v>
      </c>
      <c r="K13" t="s">
        <v>31</v>
      </c>
      <c r="L13" t="s">
        <v>96</v>
      </c>
      <c r="M13" t="s">
        <v>33</v>
      </c>
      <c r="N13" t="s">
        <v>77</v>
      </c>
      <c r="O13" t="s">
        <v>78</v>
      </c>
      <c r="P13" s="4">
        <v>0</v>
      </c>
      <c r="Q13" s="4">
        <v>0</v>
      </c>
      <c r="R13" t="s">
        <v>84</v>
      </c>
      <c r="S13" t="s">
        <v>37</v>
      </c>
      <c r="T13" t="s">
        <v>38</v>
      </c>
      <c r="X13" s="6" t="s">
        <v>95</v>
      </c>
    </row>
    <row r="14" spans="1:24">
      <c r="A14" t="s">
        <v>80</v>
      </c>
      <c r="B14" t="s">
        <v>97</v>
      </c>
      <c r="C14" t="s">
        <v>98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99</v>
      </c>
      <c r="M14" t="s">
        <v>33</v>
      </c>
      <c r="N14" t="s">
        <v>77</v>
      </c>
      <c r="O14" t="s">
        <v>78</v>
      </c>
      <c r="P14" s="4">
        <v>0</v>
      </c>
      <c r="Q14" s="4">
        <v>0</v>
      </c>
      <c r="R14" t="s">
        <v>84</v>
      </c>
      <c r="S14" t="s">
        <v>37</v>
      </c>
      <c r="T14" t="s">
        <v>38</v>
      </c>
      <c r="X14" s="6" t="s">
        <v>98</v>
      </c>
    </row>
    <row r="15" spans="1:24">
      <c r="A15" t="s">
        <v>80</v>
      </c>
      <c r="B15" t="s">
        <v>100</v>
      </c>
      <c r="C15" t="s">
        <v>101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102</v>
      </c>
      <c r="M15" t="s">
        <v>33</v>
      </c>
      <c r="N15" t="s">
        <v>77</v>
      </c>
      <c r="O15" t="s">
        <v>78</v>
      </c>
      <c r="P15" s="4">
        <v>0</v>
      </c>
      <c r="Q15" s="4">
        <v>0</v>
      </c>
      <c r="R15" t="s">
        <v>84</v>
      </c>
      <c r="S15" t="s">
        <v>37</v>
      </c>
      <c r="T15" t="s">
        <v>38</v>
      </c>
      <c r="X15" s="6" t="s">
        <v>101</v>
      </c>
    </row>
    <row r="16" spans="1:24">
      <c r="A16" t="s">
        <v>80</v>
      </c>
      <c r="B16" t="s">
        <v>103</v>
      </c>
      <c r="C16" t="s">
        <v>104</v>
      </c>
      <c r="F16" t="s">
        <v>27</v>
      </c>
      <c r="G16" t="s">
        <v>28</v>
      </c>
      <c r="I16" t="s">
        <v>27</v>
      </c>
      <c r="J16" t="s">
        <v>30</v>
      </c>
      <c r="K16" t="s">
        <v>31</v>
      </c>
      <c r="L16" t="s">
        <v>105</v>
      </c>
      <c r="M16" t="s">
        <v>33</v>
      </c>
      <c r="N16" t="s">
        <v>77</v>
      </c>
      <c r="O16" t="s">
        <v>78</v>
      </c>
      <c r="P16" s="4">
        <v>0</v>
      </c>
      <c r="Q16" s="4">
        <v>0</v>
      </c>
      <c r="R16" t="s">
        <v>84</v>
      </c>
      <c r="S16" t="s">
        <v>37</v>
      </c>
      <c r="T16" t="s">
        <v>38</v>
      </c>
      <c r="X16" s="6" t="s">
        <v>104</v>
      </c>
    </row>
    <row r="17" spans="1:24">
      <c r="A17" t="s">
        <v>80</v>
      </c>
      <c r="B17" t="s">
        <v>106</v>
      </c>
      <c r="C17" t="s">
        <v>107</v>
      </c>
      <c r="F17" t="s">
        <v>27</v>
      </c>
      <c r="G17" t="s">
        <v>28</v>
      </c>
      <c r="I17" t="s">
        <v>27</v>
      </c>
      <c r="J17" t="s">
        <v>30</v>
      </c>
      <c r="K17" t="s">
        <v>31</v>
      </c>
      <c r="L17" t="s">
        <v>108</v>
      </c>
      <c r="M17" t="s">
        <v>33</v>
      </c>
      <c r="N17" t="s">
        <v>77</v>
      </c>
      <c r="O17" t="s">
        <v>78</v>
      </c>
      <c r="P17" s="4">
        <v>0</v>
      </c>
      <c r="Q17" s="4">
        <v>0</v>
      </c>
      <c r="R17" t="s">
        <v>84</v>
      </c>
      <c r="S17" t="s">
        <v>37</v>
      </c>
      <c r="T17" t="s">
        <v>38</v>
      </c>
      <c r="X17" s="6" t="s">
        <v>107</v>
      </c>
    </row>
    <row r="18" spans="1:24">
      <c r="A18" t="s">
        <v>80</v>
      </c>
      <c r="B18" t="s">
        <v>109</v>
      </c>
      <c r="C18" t="s">
        <v>110</v>
      </c>
      <c r="F18" t="s">
        <v>27</v>
      </c>
      <c r="G18" t="s">
        <v>28</v>
      </c>
      <c r="I18" t="s">
        <v>27</v>
      </c>
      <c r="J18" t="s">
        <v>30</v>
      </c>
      <c r="K18" t="s">
        <v>31</v>
      </c>
      <c r="L18" t="s">
        <v>111</v>
      </c>
      <c r="M18" t="s">
        <v>33</v>
      </c>
      <c r="N18" t="s">
        <v>77</v>
      </c>
      <c r="O18" t="s">
        <v>78</v>
      </c>
      <c r="P18" s="4">
        <v>0</v>
      </c>
      <c r="Q18" s="4">
        <v>0</v>
      </c>
      <c r="R18" t="s">
        <v>84</v>
      </c>
      <c r="S18" t="s">
        <v>37</v>
      </c>
      <c r="T18" t="s">
        <v>38</v>
      </c>
      <c r="X18" s="6" t="s">
        <v>110</v>
      </c>
    </row>
    <row r="19" spans="1:24">
      <c r="A19" t="s">
        <v>80</v>
      </c>
      <c r="B19" t="s">
        <v>112</v>
      </c>
      <c r="C19" t="s">
        <v>113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114</v>
      </c>
      <c r="M19" t="s">
        <v>33</v>
      </c>
      <c r="N19" t="s">
        <v>77</v>
      </c>
      <c r="O19" t="s">
        <v>78</v>
      </c>
      <c r="P19" s="2">
        <v>627585</v>
      </c>
      <c r="Q19" s="2">
        <v>627585</v>
      </c>
      <c r="R19" t="s">
        <v>84</v>
      </c>
      <c r="S19" t="s">
        <v>37</v>
      </c>
      <c r="T19" t="s">
        <v>38</v>
      </c>
      <c r="X19" s="6" t="s">
        <v>113</v>
      </c>
    </row>
    <row r="20" spans="1:24">
      <c r="A20" t="s">
        <v>80</v>
      </c>
      <c r="B20" t="s">
        <v>115</v>
      </c>
      <c r="C20" t="s">
        <v>116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117</v>
      </c>
      <c r="M20" t="s">
        <v>33</v>
      </c>
      <c r="N20" t="s">
        <v>77</v>
      </c>
      <c r="O20" t="s">
        <v>78</v>
      </c>
      <c r="P20" s="4">
        <v>0</v>
      </c>
      <c r="Q20" s="4">
        <v>0</v>
      </c>
      <c r="R20" t="s">
        <v>84</v>
      </c>
      <c r="S20" t="s">
        <v>37</v>
      </c>
      <c r="T20" t="s">
        <v>38</v>
      </c>
      <c r="X20" s="6" t="s">
        <v>116</v>
      </c>
    </row>
    <row r="21" spans="1:24">
      <c r="A21" t="s">
        <v>80</v>
      </c>
      <c r="B21" t="s">
        <v>118</v>
      </c>
      <c r="C21" t="s">
        <v>119</v>
      </c>
      <c r="F21" t="s">
        <v>27</v>
      </c>
      <c r="G21" t="s">
        <v>28</v>
      </c>
      <c r="I21" t="s">
        <v>27</v>
      </c>
      <c r="J21" t="s">
        <v>30</v>
      </c>
      <c r="K21" t="s">
        <v>31</v>
      </c>
      <c r="L21" t="s">
        <v>120</v>
      </c>
      <c r="M21" t="s">
        <v>33</v>
      </c>
      <c r="N21" t="s">
        <v>77</v>
      </c>
      <c r="O21" t="s">
        <v>78</v>
      </c>
      <c r="P21" s="4">
        <v>0</v>
      </c>
      <c r="Q21" s="4">
        <v>0</v>
      </c>
      <c r="R21" t="s">
        <v>84</v>
      </c>
      <c r="S21" t="s">
        <v>37</v>
      </c>
      <c r="T21" t="s">
        <v>38</v>
      </c>
      <c r="X21" s="6" t="s">
        <v>119</v>
      </c>
    </row>
    <row r="22" spans="1:24">
      <c r="A22" t="s">
        <v>80</v>
      </c>
      <c r="B22" t="s">
        <v>121</v>
      </c>
      <c r="C22" t="s">
        <v>122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123</v>
      </c>
      <c r="M22" t="s">
        <v>33</v>
      </c>
      <c r="N22" t="s">
        <v>77</v>
      </c>
      <c r="O22" t="s">
        <v>78</v>
      </c>
      <c r="P22" s="4">
        <v>0</v>
      </c>
      <c r="Q22" s="4">
        <v>0</v>
      </c>
      <c r="R22" t="s">
        <v>84</v>
      </c>
      <c r="S22" t="s">
        <v>37</v>
      </c>
      <c r="T22" t="s">
        <v>38</v>
      </c>
      <c r="X22" s="6" t="s">
        <v>122</v>
      </c>
    </row>
    <row r="23" spans="1:24">
      <c r="A23" t="s">
        <v>80</v>
      </c>
      <c r="B23" t="s">
        <v>124</v>
      </c>
      <c r="C23" t="s">
        <v>125</v>
      </c>
      <c r="F23" t="s">
        <v>27</v>
      </c>
      <c r="G23" t="s">
        <v>28</v>
      </c>
      <c r="I23" t="s">
        <v>27</v>
      </c>
      <c r="J23" t="s">
        <v>30</v>
      </c>
      <c r="K23" t="s">
        <v>31</v>
      </c>
      <c r="L23" t="s">
        <v>126</v>
      </c>
      <c r="M23" t="s">
        <v>33</v>
      </c>
      <c r="N23" t="s">
        <v>77</v>
      </c>
      <c r="O23" t="s">
        <v>78</v>
      </c>
      <c r="P23" s="4">
        <v>0</v>
      </c>
      <c r="Q23" s="4">
        <v>0</v>
      </c>
      <c r="R23" t="s">
        <v>84</v>
      </c>
      <c r="S23" t="s">
        <v>37</v>
      </c>
      <c r="T23" t="s">
        <v>38</v>
      </c>
      <c r="X23" s="6" t="s">
        <v>125</v>
      </c>
    </row>
    <row r="24" spans="1:24">
      <c r="A24" t="s">
        <v>80</v>
      </c>
      <c r="B24" t="s">
        <v>127</v>
      </c>
      <c r="C24" t="s">
        <v>128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129</v>
      </c>
      <c r="M24" t="s">
        <v>33</v>
      </c>
      <c r="N24" t="s">
        <v>77</v>
      </c>
      <c r="O24" t="s">
        <v>78</v>
      </c>
      <c r="P24" s="4">
        <v>0</v>
      </c>
      <c r="Q24" s="4">
        <v>0</v>
      </c>
      <c r="R24" t="s">
        <v>84</v>
      </c>
      <c r="S24" t="s">
        <v>37</v>
      </c>
      <c r="T24" t="s">
        <v>38</v>
      </c>
      <c r="X24" s="6" t="s">
        <v>128</v>
      </c>
    </row>
    <row r="25" spans="1:24">
      <c r="A25" t="s">
        <v>80</v>
      </c>
      <c r="B25" t="s">
        <v>130</v>
      </c>
      <c r="C25" t="s">
        <v>131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132</v>
      </c>
      <c r="M25" t="s">
        <v>33</v>
      </c>
      <c r="N25" t="s">
        <v>77</v>
      </c>
      <c r="O25" t="s">
        <v>78</v>
      </c>
      <c r="P25" s="4">
        <v>0</v>
      </c>
      <c r="Q25" s="4">
        <v>0</v>
      </c>
      <c r="R25" t="s">
        <v>84</v>
      </c>
      <c r="S25" t="s">
        <v>37</v>
      </c>
      <c r="T25" t="s">
        <v>38</v>
      </c>
      <c r="X25" s="6" t="s">
        <v>131</v>
      </c>
    </row>
    <row r="26" spans="1:24">
      <c r="A26" t="s">
        <v>80</v>
      </c>
      <c r="B26" t="s">
        <v>133</v>
      </c>
      <c r="C26" t="s">
        <v>134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135</v>
      </c>
      <c r="M26" t="s">
        <v>33</v>
      </c>
      <c r="N26" t="s">
        <v>77</v>
      </c>
      <c r="O26" t="s">
        <v>78</v>
      </c>
      <c r="P26" s="4">
        <v>0</v>
      </c>
      <c r="Q26" s="4">
        <v>0</v>
      </c>
      <c r="R26" t="s">
        <v>84</v>
      </c>
      <c r="S26" t="s">
        <v>37</v>
      </c>
      <c r="T26" t="s">
        <v>38</v>
      </c>
      <c r="X26" s="6" t="s">
        <v>134</v>
      </c>
    </row>
    <row r="27" spans="1:24">
      <c r="A27" t="s">
        <v>80</v>
      </c>
      <c r="B27" t="s">
        <v>136</v>
      </c>
      <c r="C27" t="s">
        <v>137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138</v>
      </c>
      <c r="M27" t="s">
        <v>33</v>
      </c>
      <c r="N27" t="s">
        <v>77</v>
      </c>
      <c r="O27" t="s">
        <v>78</v>
      </c>
      <c r="P27" s="4">
        <v>0</v>
      </c>
      <c r="Q27" s="4">
        <v>0</v>
      </c>
      <c r="R27" t="s">
        <v>84</v>
      </c>
      <c r="S27" t="s">
        <v>37</v>
      </c>
      <c r="T27" t="s">
        <v>38</v>
      </c>
      <c r="X27" s="6" t="s">
        <v>137</v>
      </c>
    </row>
    <row r="28" spans="1:24">
      <c r="A28" t="s">
        <v>80</v>
      </c>
      <c r="B28" t="s">
        <v>139</v>
      </c>
      <c r="C28" t="s">
        <v>140</v>
      </c>
      <c r="F28" t="s">
        <v>27</v>
      </c>
      <c r="G28" t="s">
        <v>28</v>
      </c>
      <c r="I28" t="s">
        <v>27</v>
      </c>
      <c r="J28" t="s">
        <v>30</v>
      </c>
      <c r="K28" t="s">
        <v>31</v>
      </c>
      <c r="L28" t="s">
        <v>141</v>
      </c>
      <c r="M28" t="s">
        <v>33</v>
      </c>
      <c r="N28" t="s">
        <v>77</v>
      </c>
      <c r="O28" t="s">
        <v>78</v>
      </c>
      <c r="P28" s="4">
        <v>0</v>
      </c>
      <c r="Q28" s="4">
        <v>0</v>
      </c>
      <c r="R28" t="s">
        <v>84</v>
      </c>
      <c r="S28" t="s">
        <v>37</v>
      </c>
      <c r="T28" t="s">
        <v>38</v>
      </c>
      <c r="X28" s="6" t="s">
        <v>140</v>
      </c>
    </row>
    <row r="29" spans="1:24">
      <c r="A29" t="s">
        <v>80</v>
      </c>
      <c r="B29" t="s">
        <v>142</v>
      </c>
      <c r="C29" t="s">
        <v>143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144</v>
      </c>
      <c r="M29" t="s">
        <v>33</v>
      </c>
      <c r="N29" t="s">
        <v>77</v>
      </c>
      <c r="O29" t="s">
        <v>78</v>
      </c>
      <c r="P29" s="4">
        <v>0</v>
      </c>
      <c r="Q29" s="4">
        <v>0</v>
      </c>
      <c r="R29" t="s">
        <v>84</v>
      </c>
      <c r="S29" t="s">
        <v>37</v>
      </c>
      <c r="T29" t="s">
        <v>38</v>
      </c>
      <c r="X29" s="6" t="s">
        <v>143</v>
      </c>
    </row>
    <row r="30" spans="1:24">
      <c r="A30" t="s">
        <v>80</v>
      </c>
      <c r="B30" t="s">
        <v>145</v>
      </c>
      <c r="C30" t="s">
        <v>146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147</v>
      </c>
      <c r="M30" t="s">
        <v>33</v>
      </c>
      <c r="N30" t="s">
        <v>77</v>
      </c>
      <c r="O30" t="s">
        <v>78</v>
      </c>
      <c r="P30" s="4">
        <v>0</v>
      </c>
      <c r="Q30" s="4">
        <v>0</v>
      </c>
      <c r="R30" t="s">
        <v>84</v>
      </c>
      <c r="S30" t="s">
        <v>37</v>
      </c>
      <c r="T30" t="s">
        <v>38</v>
      </c>
      <c r="X30" s="6" t="s">
        <v>146</v>
      </c>
    </row>
    <row r="31" spans="1:24">
      <c r="A31" t="s">
        <v>80</v>
      </c>
      <c r="B31" t="s">
        <v>148</v>
      </c>
      <c r="C31" t="s">
        <v>149</v>
      </c>
      <c r="F31" t="s">
        <v>27</v>
      </c>
      <c r="G31" t="s">
        <v>28</v>
      </c>
      <c r="I31" t="s">
        <v>27</v>
      </c>
      <c r="J31" t="s">
        <v>30</v>
      </c>
      <c r="K31" t="s">
        <v>31</v>
      </c>
      <c r="L31" t="s">
        <v>150</v>
      </c>
      <c r="M31" t="s">
        <v>33</v>
      </c>
      <c r="N31" t="s">
        <v>77</v>
      </c>
      <c r="O31" t="s">
        <v>78</v>
      </c>
      <c r="P31" s="4">
        <v>0</v>
      </c>
      <c r="Q31" s="4">
        <v>0</v>
      </c>
      <c r="R31" t="s">
        <v>84</v>
      </c>
      <c r="S31" t="s">
        <v>37</v>
      </c>
      <c r="T31" t="s">
        <v>38</v>
      </c>
      <c r="X31" s="6" t="s">
        <v>149</v>
      </c>
    </row>
    <row r="32" spans="1:24">
      <c r="A32" t="s">
        <v>80</v>
      </c>
      <c r="B32" t="s">
        <v>151</v>
      </c>
      <c r="C32" t="s">
        <v>152</v>
      </c>
      <c r="F32" t="s">
        <v>27</v>
      </c>
      <c r="G32" t="s">
        <v>28</v>
      </c>
      <c r="I32" t="s">
        <v>27</v>
      </c>
      <c r="J32" t="s">
        <v>30</v>
      </c>
      <c r="K32" t="s">
        <v>31</v>
      </c>
      <c r="L32" t="s">
        <v>153</v>
      </c>
      <c r="M32" t="s">
        <v>33</v>
      </c>
      <c r="N32" t="s">
        <v>77</v>
      </c>
      <c r="O32" t="s">
        <v>78</v>
      </c>
      <c r="P32" s="4">
        <v>0</v>
      </c>
      <c r="Q32" s="4">
        <v>0</v>
      </c>
      <c r="R32" t="s">
        <v>84</v>
      </c>
      <c r="S32" t="s">
        <v>37</v>
      </c>
      <c r="T32" t="s">
        <v>38</v>
      </c>
      <c r="X32" s="6" t="s">
        <v>152</v>
      </c>
    </row>
    <row r="33" spans="1:24">
      <c r="A33" t="s">
        <v>80</v>
      </c>
      <c r="B33" t="s">
        <v>154</v>
      </c>
      <c r="C33" t="s">
        <v>155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156</v>
      </c>
      <c r="M33" t="s">
        <v>33</v>
      </c>
      <c r="N33" t="s">
        <v>77</v>
      </c>
      <c r="O33" t="s">
        <v>78</v>
      </c>
      <c r="P33" s="4">
        <v>0</v>
      </c>
      <c r="Q33" s="4">
        <v>0</v>
      </c>
      <c r="R33" t="s">
        <v>84</v>
      </c>
      <c r="S33" t="s">
        <v>37</v>
      </c>
      <c r="T33" t="s">
        <v>38</v>
      </c>
      <c r="X33" s="6" t="s">
        <v>155</v>
      </c>
    </row>
    <row r="34" spans="1:24">
      <c r="A34" t="s">
        <v>80</v>
      </c>
      <c r="B34" t="s">
        <v>157</v>
      </c>
      <c r="C34" t="s">
        <v>158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159</v>
      </c>
      <c r="M34" t="s">
        <v>33</v>
      </c>
      <c r="N34" t="s">
        <v>77</v>
      </c>
      <c r="O34" t="s">
        <v>78</v>
      </c>
      <c r="P34" s="4">
        <v>0</v>
      </c>
      <c r="Q34" s="4">
        <v>0</v>
      </c>
      <c r="R34" t="s">
        <v>84</v>
      </c>
      <c r="S34" t="s">
        <v>37</v>
      </c>
      <c r="T34" t="s">
        <v>38</v>
      </c>
      <c r="X34" s="6" t="s">
        <v>158</v>
      </c>
    </row>
    <row r="35" spans="1:24">
      <c r="A35" t="s">
        <v>80</v>
      </c>
      <c r="B35" t="s">
        <v>160</v>
      </c>
      <c r="C35" t="s">
        <v>161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162</v>
      </c>
      <c r="M35" t="s">
        <v>33</v>
      </c>
      <c r="N35" t="s">
        <v>77</v>
      </c>
      <c r="O35" t="s">
        <v>78</v>
      </c>
      <c r="P35" s="4">
        <v>0</v>
      </c>
      <c r="Q35" s="4">
        <v>0</v>
      </c>
      <c r="R35" t="s">
        <v>84</v>
      </c>
      <c r="S35" t="s">
        <v>37</v>
      </c>
      <c r="T35" t="s">
        <v>38</v>
      </c>
      <c r="X35" s="6" t="s">
        <v>161</v>
      </c>
    </row>
    <row r="36" spans="1:24">
      <c r="A36" t="s">
        <v>80</v>
      </c>
      <c r="B36" t="s">
        <v>163</v>
      </c>
      <c r="C36" t="s">
        <v>164</v>
      </c>
      <c r="F36" t="s">
        <v>27</v>
      </c>
      <c r="G36" t="s">
        <v>28</v>
      </c>
      <c r="I36" t="s">
        <v>27</v>
      </c>
      <c r="J36" t="s">
        <v>30</v>
      </c>
      <c r="K36" t="s">
        <v>31</v>
      </c>
      <c r="L36" t="s">
        <v>165</v>
      </c>
      <c r="M36" t="s">
        <v>33</v>
      </c>
      <c r="N36" t="s">
        <v>77</v>
      </c>
      <c r="O36" t="s">
        <v>78</v>
      </c>
      <c r="P36" s="4">
        <v>0</v>
      </c>
      <c r="Q36" s="4">
        <v>0</v>
      </c>
      <c r="R36" t="s">
        <v>84</v>
      </c>
      <c r="S36" t="s">
        <v>37</v>
      </c>
      <c r="T36" t="s">
        <v>38</v>
      </c>
      <c r="X36" s="6" t="s">
        <v>164</v>
      </c>
    </row>
    <row r="37" spans="1:24">
      <c r="A37" t="s">
        <v>80</v>
      </c>
      <c r="B37" t="s">
        <v>166</v>
      </c>
      <c r="C37" t="s">
        <v>167</v>
      </c>
      <c r="F37" t="s">
        <v>27</v>
      </c>
      <c r="G37" t="s">
        <v>28</v>
      </c>
      <c r="I37" t="s">
        <v>27</v>
      </c>
      <c r="J37" t="s">
        <v>30</v>
      </c>
      <c r="K37" t="s">
        <v>31</v>
      </c>
      <c r="L37" t="s">
        <v>168</v>
      </c>
      <c r="M37" t="s">
        <v>33</v>
      </c>
      <c r="N37" t="s">
        <v>77</v>
      </c>
      <c r="O37" t="s">
        <v>78</v>
      </c>
      <c r="P37" s="4">
        <v>0</v>
      </c>
      <c r="Q37" s="4">
        <v>0</v>
      </c>
      <c r="R37" t="s">
        <v>84</v>
      </c>
      <c r="S37" t="s">
        <v>37</v>
      </c>
      <c r="T37" t="s">
        <v>38</v>
      </c>
      <c r="X37" s="6" t="s">
        <v>167</v>
      </c>
    </row>
    <row r="38" spans="1:24">
      <c r="A38" t="s">
        <v>80</v>
      </c>
      <c r="B38" t="s">
        <v>169</v>
      </c>
      <c r="C38" t="s">
        <v>170</v>
      </c>
      <c r="F38" t="s">
        <v>27</v>
      </c>
      <c r="G38" t="s">
        <v>28</v>
      </c>
      <c r="I38" t="s">
        <v>27</v>
      </c>
      <c r="J38" t="s">
        <v>30</v>
      </c>
      <c r="K38" t="s">
        <v>31</v>
      </c>
      <c r="L38" t="s">
        <v>171</v>
      </c>
      <c r="M38" t="s">
        <v>33</v>
      </c>
      <c r="N38" t="s">
        <v>77</v>
      </c>
      <c r="O38" t="s">
        <v>78</v>
      </c>
      <c r="P38" s="4">
        <v>0</v>
      </c>
      <c r="Q38" s="4">
        <v>0</v>
      </c>
      <c r="R38" t="s">
        <v>84</v>
      </c>
      <c r="S38" t="s">
        <v>37</v>
      </c>
      <c r="T38" t="s">
        <v>38</v>
      </c>
      <c r="X38" s="6" t="s">
        <v>170</v>
      </c>
    </row>
    <row r="39" spans="1:24">
      <c r="A39" t="s">
        <v>80</v>
      </c>
      <c r="B39" t="s">
        <v>172</v>
      </c>
      <c r="C39" t="s">
        <v>173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174</v>
      </c>
      <c r="M39" t="s">
        <v>33</v>
      </c>
      <c r="N39" t="s">
        <v>77</v>
      </c>
      <c r="O39" t="s">
        <v>78</v>
      </c>
      <c r="P39" s="4">
        <v>0</v>
      </c>
      <c r="Q39" s="4">
        <v>0</v>
      </c>
      <c r="R39" t="s">
        <v>84</v>
      </c>
      <c r="S39" t="s">
        <v>37</v>
      </c>
      <c r="T39" t="s">
        <v>38</v>
      </c>
      <c r="X39" s="6" t="s">
        <v>173</v>
      </c>
    </row>
    <row r="40" spans="1:24">
      <c r="A40" t="s">
        <v>80</v>
      </c>
      <c r="B40" t="s">
        <v>175</v>
      </c>
      <c r="C40" t="s">
        <v>176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177</v>
      </c>
      <c r="M40" t="s">
        <v>33</v>
      </c>
      <c r="N40" t="s">
        <v>77</v>
      </c>
      <c r="O40" t="s">
        <v>78</v>
      </c>
      <c r="P40" s="4">
        <v>0</v>
      </c>
      <c r="Q40" s="4">
        <v>0</v>
      </c>
      <c r="R40" t="s">
        <v>84</v>
      </c>
      <c r="S40" t="s">
        <v>37</v>
      </c>
      <c r="T40" t="s">
        <v>38</v>
      </c>
      <c r="X40" s="6" t="s">
        <v>176</v>
      </c>
    </row>
    <row r="41" spans="1:24">
      <c r="A41" t="s">
        <v>80</v>
      </c>
      <c r="B41" t="s">
        <v>178</v>
      </c>
      <c r="C41" t="s">
        <v>179</v>
      </c>
      <c r="F41" t="s">
        <v>27</v>
      </c>
      <c r="G41" t="s">
        <v>28</v>
      </c>
      <c r="I41" t="s">
        <v>27</v>
      </c>
      <c r="J41" t="s">
        <v>30</v>
      </c>
      <c r="K41" t="s">
        <v>31</v>
      </c>
      <c r="L41" t="s">
        <v>180</v>
      </c>
      <c r="M41" t="s">
        <v>33</v>
      </c>
      <c r="N41" t="s">
        <v>77</v>
      </c>
      <c r="O41" t="s">
        <v>78</v>
      </c>
      <c r="P41" s="4">
        <v>0</v>
      </c>
      <c r="Q41" s="4">
        <v>0</v>
      </c>
      <c r="R41" t="s">
        <v>84</v>
      </c>
      <c r="S41" t="s">
        <v>37</v>
      </c>
      <c r="T41" t="s">
        <v>38</v>
      </c>
      <c r="X41" s="6" t="s">
        <v>179</v>
      </c>
    </row>
    <row r="42" spans="1:24">
      <c r="A42" t="s">
        <v>80</v>
      </c>
      <c r="B42" t="s">
        <v>181</v>
      </c>
      <c r="C42" t="s">
        <v>182</v>
      </c>
      <c r="F42" t="s">
        <v>27</v>
      </c>
      <c r="G42" t="s">
        <v>28</v>
      </c>
      <c r="I42" t="s">
        <v>27</v>
      </c>
      <c r="J42" t="s">
        <v>30</v>
      </c>
      <c r="K42" t="s">
        <v>31</v>
      </c>
      <c r="L42" t="s">
        <v>183</v>
      </c>
      <c r="M42" t="s">
        <v>33</v>
      </c>
      <c r="N42" t="s">
        <v>77</v>
      </c>
      <c r="O42" t="s">
        <v>78</v>
      </c>
      <c r="P42" s="4">
        <v>0</v>
      </c>
      <c r="Q42" s="4">
        <v>0</v>
      </c>
      <c r="R42" t="s">
        <v>84</v>
      </c>
      <c r="S42" t="s">
        <v>37</v>
      </c>
      <c r="T42" t="s">
        <v>38</v>
      </c>
      <c r="X42" s="6" t="s">
        <v>182</v>
      </c>
    </row>
    <row r="43" spans="1:24">
      <c r="A43" t="s">
        <v>80</v>
      </c>
      <c r="B43" t="s">
        <v>184</v>
      </c>
      <c r="C43" t="s">
        <v>185</v>
      </c>
      <c r="F43" t="s">
        <v>27</v>
      </c>
      <c r="G43" t="s">
        <v>28</v>
      </c>
      <c r="I43" t="s">
        <v>27</v>
      </c>
      <c r="J43" t="s">
        <v>30</v>
      </c>
      <c r="K43" t="s">
        <v>31</v>
      </c>
      <c r="L43" t="s">
        <v>186</v>
      </c>
      <c r="M43" t="s">
        <v>33</v>
      </c>
      <c r="N43" t="s">
        <v>77</v>
      </c>
      <c r="O43" t="s">
        <v>78</v>
      </c>
      <c r="P43" s="2">
        <v>708000</v>
      </c>
      <c r="Q43" s="2">
        <v>176700</v>
      </c>
      <c r="R43" t="s">
        <v>84</v>
      </c>
      <c r="S43" t="s">
        <v>37</v>
      </c>
      <c r="T43" t="s">
        <v>38</v>
      </c>
      <c r="X43" s="6" t="s">
        <v>185</v>
      </c>
    </row>
    <row r="44" spans="1:24">
      <c r="A44" t="s">
        <v>80</v>
      </c>
      <c r="B44" t="s">
        <v>187</v>
      </c>
      <c r="C44" t="s">
        <v>188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189</v>
      </c>
      <c r="M44" t="s">
        <v>33</v>
      </c>
      <c r="N44" t="s">
        <v>77</v>
      </c>
      <c r="O44" t="s">
        <v>78</v>
      </c>
      <c r="P44" s="2">
        <v>286000</v>
      </c>
      <c r="Q44" s="2">
        <v>235600</v>
      </c>
      <c r="R44" t="s">
        <v>84</v>
      </c>
      <c r="S44" t="s">
        <v>37</v>
      </c>
      <c r="T44" t="s">
        <v>38</v>
      </c>
      <c r="X44" s="6" t="s">
        <v>188</v>
      </c>
    </row>
    <row r="45" spans="1:24">
      <c r="A45" t="s">
        <v>80</v>
      </c>
      <c r="B45" t="s">
        <v>190</v>
      </c>
      <c r="C45" t="s">
        <v>155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191</v>
      </c>
      <c r="M45" t="s">
        <v>33</v>
      </c>
      <c r="N45" t="s">
        <v>77</v>
      </c>
      <c r="O45" t="s">
        <v>78</v>
      </c>
      <c r="P45" s="4">
        <v>0</v>
      </c>
      <c r="Q45" s="4">
        <v>0</v>
      </c>
      <c r="R45" t="s">
        <v>84</v>
      </c>
      <c r="S45" t="s">
        <v>37</v>
      </c>
      <c r="T45" t="s">
        <v>38</v>
      </c>
      <c r="X45" s="6" t="s">
        <v>155</v>
      </c>
    </row>
    <row r="46" spans="1:24">
      <c r="A46" t="s">
        <v>80</v>
      </c>
      <c r="B46" t="s">
        <v>192</v>
      </c>
      <c r="C46" t="s">
        <v>193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194</v>
      </c>
      <c r="M46" t="s">
        <v>33</v>
      </c>
      <c r="N46" t="s">
        <v>77</v>
      </c>
      <c r="O46" t="s">
        <v>78</v>
      </c>
      <c r="P46" s="4">
        <v>0</v>
      </c>
      <c r="Q46" s="4">
        <v>0</v>
      </c>
      <c r="R46" t="s">
        <v>84</v>
      </c>
      <c r="S46" t="s">
        <v>37</v>
      </c>
      <c r="T46" t="s">
        <v>38</v>
      </c>
      <c r="X46" s="6" t="s">
        <v>193</v>
      </c>
    </row>
    <row r="47" spans="1:24">
      <c r="A47" t="s">
        <v>80</v>
      </c>
      <c r="B47" t="s">
        <v>195</v>
      </c>
      <c r="C47" t="s">
        <v>196</v>
      </c>
      <c r="F47" t="s">
        <v>27</v>
      </c>
      <c r="G47" t="s">
        <v>28</v>
      </c>
      <c r="I47" t="s">
        <v>27</v>
      </c>
      <c r="J47" t="s">
        <v>30</v>
      </c>
      <c r="K47" t="s">
        <v>31</v>
      </c>
      <c r="L47" t="s">
        <v>197</v>
      </c>
      <c r="M47" t="s">
        <v>33</v>
      </c>
      <c r="N47" t="s">
        <v>77</v>
      </c>
      <c r="O47" t="s">
        <v>78</v>
      </c>
      <c r="P47" s="4">
        <v>0</v>
      </c>
      <c r="Q47" s="4">
        <v>0</v>
      </c>
      <c r="R47" t="s">
        <v>84</v>
      </c>
      <c r="S47" t="s">
        <v>37</v>
      </c>
      <c r="T47" t="s">
        <v>38</v>
      </c>
      <c r="X47" s="6" t="s">
        <v>196</v>
      </c>
    </row>
    <row r="48" spans="1:24">
      <c r="A48" t="s">
        <v>80</v>
      </c>
      <c r="B48" t="s">
        <v>198</v>
      </c>
      <c r="C48" t="s">
        <v>199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200</v>
      </c>
      <c r="M48" t="s">
        <v>33</v>
      </c>
      <c r="N48" t="s">
        <v>77</v>
      </c>
      <c r="O48" t="s">
        <v>78</v>
      </c>
      <c r="P48" s="4">
        <v>0</v>
      </c>
      <c r="Q48" s="4">
        <v>0</v>
      </c>
      <c r="R48" t="s">
        <v>84</v>
      </c>
      <c r="S48" t="s">
        <v>37</v>
      </c>
      <c r="T48" t="s">
        <v>38</v>
      </c>
      <c r="X48" s="6" t="s">
        <v>199</v>
      </c>
    </row>
    <row r="49" spans="1:24">
      <c r="A49" t="s">
        <v>80</v>
      </c>
      <c r="B49" t="s">
        <v>201</v>
      </c>
      <c r="C49" t="s">
        <v>202</v>
      </c>
      <c r="F49" t="s">
        <v>27</v>
      </c>
      <c r="G49" t="s">
        <v>28</v>
      </c>
      <c r="I49" t="s">
        <v>27</v>
      </c>
      <c r="J49" t="s">
        <v>30</v>
      </c>
      <c r="K49" t="s">
        <v>31</v>
      </c>
      <c r="L49" t="s">
        <v>203</v>
      </c>
      <c r="M49" t="s">
        <v>33</v>
      </c>
      <c r="N49" t="s">
        <v>77</v>
      </c>
      <c r="O49" t="s">
        <v>78</v>
      </c>
      <c r="P49" s="4">
        <v>0</v>
      </c>
      <c r="Q49" s="4">
        <v>0</v>
      </c>
      <c r="R49" t="s">
        <v>84</v>
      </c>
      <c r="S49" t="s">
        <v>37</v>
      </c>
      <c r="T49" t="s">
        <v>38</v>
      </c>
      <c r="X49" s="6" t="s">
        <v>202</v>
      </c>
    </row>
    <row r="50" spans="1:24">
      <c r="A50" t="s">
        <v>80</v>
      </c>
      <c r="B50" t="s">
        <v>204</v>
      </c>
      <c r="C50" t="s">
        <v>205</v>
      </c>
      <c r="F50" t="s">
        <v>27</v>
      </c>
      <c r="G50" t="s">
        <v>28</v>
      </c>
      <c r="I50" t="s">
        <v>27</v>
      </c>
      <c r="J50" t="s">
        <v>30</v>
      </c>
      <c r="K50" t="s">
        <v>31</v>
      </c>
      <c r="L50" t="s">
        <v>206</v>
      </c>
      <c r="M50" t="s">
        <v>33</v>
      </c>
      <c r="N50" t="s">
        <v>77</v>
      </c>
      <c r="O50" t="s">
        <v>78</v>
      </c>
      <c r="P50" s="4">
        <v>0</v>
      </c>
      <c r="Q50" s="4">
        <v>0</v>
      </c>
      <c r="R50" t="s">
        <v>84</v>
      </c>
      <c r="S50" t="s">
        <v>37</v>
      </c>
      <c r="T50" t="s">
        <v>38</v>
      </c>
      <c r="X50" s="6" t="s">
        <v>205</v>
      </c>
    </row>
    <row r="51" spans="1:24">
      <c r="A51" t="s">
        <v>80</v>
      </c>
      <c r="B51" t="s">
        <v>207</v>
      </c>
      <c r="C51" t="s">
        <v>208</v>
      </c>
      <c r="F51" t="s">
        <v>27</v>
      </c>
      <c r="G51" t="s">
        <v>28</v>
      </c>
      <c r="I51" t="s">
        <v>27</v>
      </c>
      <c r="J51" t="s">
        <v>30</v>
      </c>
      <c r="K51" t="s">
        <v>31</v>
      </c>
      <c r="L51" t="s">
        <v>209</v>
      </c>
      <c r="M51" t="s">
        <v>33</v>
      </c>
      <c r="N51" t="s">
        <v>77</v>
      </c>
      <c r="O51" t="s">
        <v>78</v>
      </c>
      <c r="P51" s="4">
        <v>0</v>
      </c>
      <c r="Q51" s="4">
        <v>0</v>
      </c>
      <c r="R51" t="s">
        <v>84</v>
      </c>
      <c r="S51" t="s">
        <v>37</v>
      </c>
      <c r="T51" t="s">
        <v>38</v>
      </c>
      <c r="X51" s="6" t="s">
        <v>208</v>
      </c>
    </row>
    <row r="52" spans="1:24">
      <c r="A52" t="s">
        <v>80</v>
      </c>
      <c r="B52" t="s">
        <v>210</v>
      </c>
      <c r="C52" t="s">
        <v>211</v>
      </c>
      <c r="F52" t="s">
        <v>27</v>
      </c>
      <c r="G52" t="s">
        <v>28</v>
      </c>
      <c r="I52" t="s">
        <v>27</v>
      </c>
      <c r="J52" t="s">
        <v>30</v>
      </c>
      <c r="K52" t="s">
        <v>31</v>
      </c>
      <c r="L52" t="s">
        <v>212</v>
      </c>
      <c r="M52" t="s">
        <v>33</v>
      </c>
      <c r="N52" t="s">
        <v>77</v>
      </c>
      <c r="O52" t="s">
        <v>78</v>
      </c>
      <c r="P52" s="4">
        <v>0</v>
      </c>
      <c r="Q52" s="4">
        <v>0</v>
      </c>
      <c r="R52" t="s">
        <v>84</v>
      </c>
      <c r="S52" t="s">
        <v>37</v>
      </c>
      <c r="T52" t="s">
        <v>38</v>
      </c>
      <c r="X52" s="6" t="s">
        <v>211</v>
      </c>
    </row>
    <row r="53" spans="1:24">
      <c r="A53" t="s">
        <v>80</v>
      </c>
      <c r="B53" t="s">
        <v>213</v>
      </c>
      <c r="C53" t="s">
        <v>214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215</v>
      </c>
      <c r="M53" t="s">
        <v>33</v>
      </c>
      <c r="N53" t="s">
        <v>77</v>
      </c>
      <c r="O53" t="s">
        <v>78</v>
      </c>
      <c r="P53" s="4">
        <v>0</v>
      </c>
      <c r="Q53" s="4">
        <v>0</v>
      </c>
      <c r="R53" t="s">
        <v>84</v>
      </c>
      <c r="S53" t="s">
        <v>37</v>
      </c>
      <c r="T53" t="s">
        <v>38</v>
      </c>
      <c r="X53" s="6" t="s">
        <v>214</v>
      </c>
    </row>
    <row r="54" spans="1:24">
      <c r="A54" t="s">
        <v>80</v>
      </c>
      <c r="B54" t="s">
        <v>216</v>
      </c>
      <c r="C54" t="s">
        <v>217</v>
      </c>
      <c r="F54" t="s">
        <v>27</v>
      </c>
      <c r="G54" t="s">
        <v>28</v>
      </c>
      <c r="I54" t="s">
        <v>27</v>
      </c>
      <c r="J54" t="s">
        <v>30</v>
      </c>
      <c r="K54" t="s">
        <v>31</v>
      </c>
      <c r="L54" t="s">
        <v>218</v>
      </c>
      <c r="M54" t="s">
        <v>33</v>
      </c>
      <c r="N54" t="s">
        <v>77</v>
      </c>
      <c r="O54" t="s">
        <v>78</v>
      </c>
      <c r="P54" s="4">
        <v>0</v>
      </c>
      <c r="Q54" s="4">
        <v>0</v>
      </c>
      <c r="R54" t="s">
        <v>84</v>
      </c>
      <c r="S54" t="s">
        <v>37</v>
      </c>
      <c r="T54" t="s">
        <v>38</v>
      </c>
      <c r="X54" s="6" t="s">
        <v>217</v>
      </c>
    </row>
    <row r="55" spans="1:24">
      <c r="A55" t="s">
        <v>80</v>
      </c>
      <c r="B55" t="s">
        <v>219</v>
      </c>
      <c r="C55" t="s">
        <v>220</v>
      </c>
      <c r="F55" t="s">
        <v>27</v>
      </c>
      <c r="G55" t="s">
        <v>28</v>
      </c>
      <c r="I55" t="s">
        <v>27</v>
      </c>
      <c r="J55" t="s">
        <v>30</v>
      </c>
      <c r="K55" t="s">
        <v>31</v>
      </c>
      <c r="L55" t="s">
        <v>221</v>
      </c>
      <c r="M55" t="s">
        <v>33</v>
      </c>
      <c r="N55" t="s">
        <v>77</v>
      </c>
      <c r="O55" t="s">
        <v>78</v>
      </c>
      <c r="P55" s="4">
        <v>0</v>
      </c>
      <c r="Q55" s="4">
        <v>0</v>
      </c>
      <c r="R55" t="s">
        <v>84</v>
      </c>
      <c r="S55" t="s">
        <v>37</v>
      </c>
      <c r="T55" t="s">
        <v>38</v>
      </c>
      <c r="X55" s="6" t="s">
        <v>220</v>
      </c>
    </row>
    <row r="56" spans="1:24">
      <c r="A56" t="s">
        <v>80</v>
      </c>
      <c r="B56" t="s">
        <v>222</v>
      </c>
      <c r="C56" t="s">
        <v>223</v>
      </c>
      <c r="F56" t="s">
        <v>27</v>
      </c>
      <c r="G56" t="s">
        <v>28</v>
      </c>
      <c r="I56" t="s">
        <v>27</v>
      </c>
      <c r="J56" t="s">
        <v>30</v>
      </c>
      <c r="K56" t="s">
        <v>31</v>
      </c>
      <c r="L56" t="s">
        <v>224</v>
      </c>
      <c r="M56" t="s">
        <v>33</v>
      </c>
      <c r="N56" t="s">
        <v>77</v>
      </c>
      <c r="O56" t="s">
        <v>78</v>
      </c>
      <c r="P56" s="4">
        <v>0</v>
      </c>
      <c r="Q56" s="4">
        <v>0</v>
      </c>
      <c r="R56" t="s">
        <v>84</v>
      </c>
      <c r="S56" t="s">
        <v>37</v>
      </c>
      <c r="T56" t="s">
        <v>38</v>
      </c>
      <c r="X56" s="6" t="s">
        <v>223</v>
      </c>
    </row>
    <row r="57" spans="1:24">
      <c r="A57" t="s">
        <v>80</v>
      </c>
      <c r="B57" t="s">
        <v>225</v>
      </c>
      <c r="C57" t="s">
        <v>226</v>
      </c>
      <c r="F57" t="s">
        <v>27</v>
      </c>
      <c r="G57" t="s">
        <v>28</v>
      </c>
      <c r="I57" t="s">
        <v>27</v>
      </c>
      <c r="J57" t="s">
        <v>30</v>
      </c>
      <c r="K57" t="s">
        <v>31</v>
      </c>
      <c r="L57" t="s">
        <v>227</v>
      </c>
      <c r="M57" t="s">
        <v>33</v>
      </c>
      <c r="N57" t="s">
        <v>77</v>
      </c>
      <c r="O57" t="s">
        <v>78</v>
      </c>
      <c r="P57" s="4">
        <v>0</v>
      </c>
      <c r="Q57" s="4">
        <v>0</v>
      </c>
      <c r="R57" t="s">
        <v>84</v>
      </c>
      <c r="S57" t="s">
        <v>37</v>
      </c>
      <c r="T57" t="s">
        <v>38</v>
      </c>
      <c r="X57" s="6" t="s">
        <v>226</v>
      </c>
    </row>
    <row r="58" spans="1:24">
      <c r="A58" t="s">
        <v>80</v>
      </c>
      <c r="B58" t="s">
        <v>228</v>
      </c>
      <c r="C58" t="s">
        <v>229</v>
      </c>
      <c r="F58" t="s">
        <v>27</v>
      </c>
      <c r="G58" t="s">
        <v>28</v>
      </c>
      <c r="I58" t="s">
        <v>27</v>
      </c>
      <c r="J58" t="s">
        <v>30</v>
      </c>
      <c r="K58" t="s">
        <v>31</v>
      </c>
      <c r="L58" t="s">
        <v>230</v>
      </c>
      <c r="M58" t="s">
        <v>33</v>
      </c>
      <c r="N58" t="s">
        <v>77</v>
      </c>
      <c r="O58" t="s">
        <v>78</v>
      </c>
      <c r="P58" s="4">
        <v>0</v>
      </c>
      <c r="Q58" s="4">
        <v>0</v>
      </c>
      <c r="R58" t="s">
        <v>84</v>
      </c>
      <c r="S58" t="s">
        <v>37</v>
      </c>
      <c r="T58" t="s">
        <v>38</v>
      </c>
      <c r="X58" s="6" t="s">
        <v>229</v>
      </c>
    </row>
    <row r="59" spans="1:24">
      <c r="A59" t="s">
        <v>80</v>
      </c>
      <c r="B59" t="s">
        <v>231</v>
      </c>
      <c r="C59" t="s">
        <v>232</v>
      </c>
      <c r="F59" t="s">
        <v>27</v>
      </c>
      <c r="G59" t="s">
        <v>28</v>
      </c>
      <c r="I59" t="s">
        <v>27</v>
      </c>
      <c r="J59" t="s">
        <v>30</v>
      </c>
      <c r="K59" t="s">
        <v>31</v>
      </c>
      <c r="L59" t="s">
        <v>233</v>
      </c>
      <c r="M59" t="s">
        <v>33</v>
      </c>
      <c r="N59" t="s">
        <v>77</v>
      </c>
      <c r="O59" t="s">
        <v>78</v>
      </c>
      <c r="P59" s="4">
        <v>0</v>
      </c>
      <c r="Q59" s="4">
        <v>0</v>
      </c>
      <c r="R59" t="s">
        <v>84</v>
      </c>
      <c r="S59" t="s">
        <v>37</v>
      </c>
      <c r="T59" t="s">
        <v>38</v>
      </c>
      <c r="X59" s="6" t="s">
        <v>232</v>
      </c>
    </row>
    <row r="60" spans="1:24">
      <c r="A60" t="s">
        <v>80</v>
      </c>
      <c r="B60" t="s">
        <v>234</v>
      </c>
      <c r="C60" t="s">
        <v>235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236</v>
      </c>
      <c r="M60" t="s">
        <v>33</v>
      </c>
      <c r="N60" t="s">
        <v>77</v>
      </c>
      <c r="O60" t="s">
        <v>78</v>
      </c>
      <c r="P60" s="4">
        <v>0</v>
      </c>
      <c r="Q60" s="4">
        <v>0</v>
      </c>
      <c r="R60" t="s">
        <v>84</v>
      </c>
      <c r="S60" t="s">
        <v>37</v>
      </c>
      <c r="T60" t="s">
        <v>38</v>
      </c>
      <c r="X60" s="6" t="s">
        <v>235</v>
      </c>
    </row>
    <row r="61" spans="1:24">
      <c r="A61" t="s">
        <v>80</v>
      </c>
      <c r="B61" t="s">
        <v>237</v>
      </c>
      <c r="C61" t="s">
        <v>238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239</v>
      </c>
      <c r="M61" t="s">
        <v>33</v>
      </c>
      <c r="N61" t="s">
        <v>77</v>
      </c>
      <c r="O61" t="s">
        <v>78</v>
      </c>
      <c r="P61" s="4">
        <v>0</v>
      </c>
      <c r="Q61" s="4">
        <v>0</v>
      </c>
      <c r="R61" t="s">
        <v>84</v>
      </c>
      <c r="S61" t="s">
        <v>37</v>
      </c>
      <c r="T61" t="s">
        <v>38</v>
      </c>
      <c r="X61" s="6" t="s">
        <v>238</v>
      </c>
    </row>
    <row r="62" spans="1:24">
      <c r="A62" t="s">
        <v>80</v>
      </c>
      <c r="B62" t="s">
        <v>240</v>
      </c>
      <c r="C62" t="s">
        <v>241</v>
      </c>
      <c r="F62" t="s">
        <v>27</v>
      </c>
      <c r="G62" t="s">
        <v>28</v>
      </c>
      <c r="I62" t="s">
        <v>27</v>
      </c>
      <c r="J62" t="s">
        <v>30</v>
      </c>
      <c r="K62" t="s">
        <v>31</v>
      </c>
      <c r="L62" t="s">
        <v>242</v>
      </c>
      <c r="M62" t="s">
        <v>33</v>
      </c>
      <c r="N62" t="s">
        <v>77</v>
      </c>
      <c r="O62" t="s">
        <v>78</v>
      </c>
      <c r="P62" s="4">
        <v>0</v>
      </c>
      <c r="Q62" s="4">
        <v>0</v>
      </c>
      <c r="R62" t="s">
        <v>84</v>
      </c>
      <c r="S62" t="s">
        <v>37</v>
      </c>
      <c r="T62" t="s">
        <v>38</v>
      </c>
      <c r="X62" s="6" t="s">
        <v>241</v>
      </c>
    </row>
    <row r="63" spans="1:24">
      <c r="A63" t="s">
        <v>80</v>
      </c>
      <c r="B63" t="s">
        <v>243</v>
      </c>
      <c r="C63" t="s">
        <v>244</v>
      </c>
      <c r="F63" t="s">
        <v>27</v>
      </c>
      <c r="G63" t="s">
        <v>28</v>
      </c>
      <c r="I63" t="s">
        <v>27</v>
      </c>
      <c r="J63" t="s">
        <v>30</v>
      </c>
      <c r="K63" t="s">
        <v>31</v>
      </c>
      <c r="L63" t="s">
        <v>245</v>
      </c>
      <c r="M63" t="s">
        <v>33</v>
      </c>
      <c r="N63" t="s">
        <v>77</v>
      </c>
      <c r="O63" t="s">
        <v>78</v>
      </c>
      <c r="P63" s="4">
        <v>0</v>
      </c>
      <c r="Q63" s="4">
        <v>0</v>
      </c>
      <c r="R63" t="s">
        <v>84</v>
      </c>
      <c r="S63" t="s">
        <v>37</v>
      </c>
      <c r="T63" t="s">
        <v>38</v>
      </c>
      <c r="X63" s="6" t="s">
        <v>244</v>
      </c>
    </row>
    <row r="64" spans="1:24">
      <c r="A64" t="s">
        <v>80</v>
      </c>
      <c r="B64" t="s">
        <v>246</v>
      </c>
      <c r="C64" t="s">
        <v>247</v>
      </c>
      <c r="F64" t="s">
        <v>27</v>
      </c>
      <c r="G64" t="s">
        <v>28</v>
      </c>
      <c r="I64" t="s">
        <v>27</v>
      </c>
      <c r="J64" t="s">
        <v>30</v>
      </c>
      <c r="K64" t="s">
        <v>31</v>
      </c>
      <c r="L64" t="s">
        <v>248</v>
      </c>
      <c r="M64" t="s">
        <v>33</v>
      </c>
      <c r="N64" t="s">
        <v>77</v>
      </c>
      <c r="O64" t="s">
        <v>78</v>
      </c>
      <c r="P64" s="4">
        <v>0</v>
      </c>
      <c r="Q64" s="4">
        <v>0</v>
      </c>
      <c r="R64" t="s">
        <v>84</v>
      </c>
      <c r="S64" t="s">
        <v>37</v>
      </c>
      <c r="T64" t="s">
        <v>38</v>
      </c>
      <c r="X64" s="6" t="s">
        <v>247</v>
      </c>
    </row>
    <row r="65" spans="1:24">
      <c r="A65" t="s">
        <v>80</v>
      </c>
      <c r="B65" t="s">
        <v>249</v>
      </c>
      <c r="C65" t="s">
        <v>250</v>
      </c>
      <c r="F65" t="s">
        <v>27</v>
      </c>
      <c r="G65" t="s">
        <v>28</v>
      </c>
      <c r="I65" t="s">
        <v>27</v>
      </c>
      <c r="J65" t="s">
        <v>30</v>
      </c>
      <c r="K65" t="s">
        <v>31</v>
      </c>
      <c r="L65" t="s">
        <v>251</v>
      </c>
      <c r="M65" t="s">
        <v>33</v>
      </c>
      <c r="N65" t="s">
        <v>77</v>
      </c>
      <c r="O65" t="s">
        <v>78</v>
      </c>
      <c r="P65" s="4">
        <v>0</v>
      </c>
      <c r="Q65" s="4">
        <v>0</v>
      </c>
      <c r="R65" t="s">
        <v>84</v>
      </c>
      <c r="S65" t="s">
        <v>37</v>
      </c>
      <c r="T65" t="s">
        <v>38</v>
      </c>
      <c r="X65" s="6" t="s">
        <v>250</v>
      </c>
    </row>
    <row r="66" spans="1:24">
      <c r="A66" t="s">
        <v>80</v>
      </c>
      <c r="B66" t="s">
        <v>252</v>
      </c>
      <c r="C66" t="s">
        <v>253</v>
      </c>
      <c r="F66" t="s">
        <v>27</v>
      </c>
      <c r="G66" t="s">
        <v>28</v>
      </c>
      <c r="I66" t="s">
        <v>27</v>
      </c>
      <c r="J66" t="s">
        <v>30</v>
      </c>
      <c r="K66" t="s">
        <v>31</v>
      </c>
      <c r="L66" t="s">
        <v>254</v>
      </c>
      <c r="M66" t="s">
        <v>33</v>
      </c>
      <c r="N66" t="s">
        <v>77</v>
      </c>
      <c r="O66" t="s">
        <v>78</v>
      </c>
      <c r="P66" s="4">
        <v>0</v>
      </c>
      <c r="Q66" s="4">
        <v>0</v>
      </c>
      <c r="R66" t="s">
        <v>84</v>
      </c>
      <c r="S66" t="s">
        <v>37</v>
      </c>
      <c r="T66" t="s">
        <v>38</v>
      </c>
      <c r="X66" s="6" t="s">
        <v>253</v>
      </c>
    </row>
    <row r="67" spans="1:24">
      <c r="A67" t="s">
        <v>80</v>
      </c>
      <c r="B67" t="s">
        <v>255</v>
      </c>
      <c r="C67" t="s">
        <v>256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257</v>
      </c>
      <c r="M67" t="s">
        <v>33</v>
      </c>
      <c r="N67" t="s">
        <v>77</v>
      </c>
      <c r="O67" t="s">
        <v>78</v>
      </c>
      <c r="P67" s="4">
        <v>0</v>
      </c>
      <c r="Q67" s="4">
        <v>0</v>
      </c>
      <c r="R67" t="s">
        <v>84</v>
      </c>
      <c r="S67" t="s">
        <v>37</v>
      </c>
      <c r="T67" t="s">
        <v>38</v>
      </c>
      <c r="X67" s="6" t="s">
        <v>256</v>
      </c>
    </row>
    <row r="68" spans="1:24">
      <c r="A68" t="s">
        <v>80</v>
      </c>
      <c r="B68" t="s">
        <v>258</v>
      </c>
      <c r="C68" t="s">
        <v>259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260</v>
      </c>
      <c r="M68" t="s">
        <v>33</v>
      </c>
      <c r="N68" t="s">
        <v>77</v>
      </c>
      <c r="O68" t="s">
        <v>78</v>
      </c>
      <c r="P68" s="4">
        <v>0</v>
      </c>
      <c r="Q68" s="4">
        <v>0</v>
      </c>
      <c r="R68" t="s">
        <v>84</v>
      </c>
      <c r="S68" t="s">
        <v>37</v>
      </c>
      <c r="T68" t="s">
        <v>38</v>
      </c>
      <c r="X68" s="6" t="s">
        <v>259</v>
      </c>
    </row>
    <row r="69" spans="1:24">
      <c r="A69" t="s">
        <v>80</v>
      </c>
      <c r="B69" t="s">
        <v>261</v>
      </c>
      <c r="C69" t="s">
        <v>262</v>
      </c>
      <c r="F69" t="s">
        <v>27</v>
      </c>
      <c r="G69" t="s">
        <v>28</v>
      </c>
      <c r="I69" t="s">
        <v>27</v>
      </c>
      <c r="J69" t="s">
        <v>30</v>
      </c>
      <c r="K69" t="s">
        <v>31</v>
      </c>
      <c r="L69" t="s">
        <v>263</v>
      </c>
      <c r="M69" t="s">
        <v>33</v>
      </c>
      <c r="N69" t="s">
        <v>77</v>
      </c>
      <c r="O69" t="s">
        <v>78</v>
      </c>
      <c r="P69" s="4">
        <v>0</v>
      </c>
      <c r="Q69" s="4">
        <v>0</v>
      </c>
      <c r="R69" t="s">
        <v>84</v>
      </c>
      <c r="S69" t="s">
        <v>37</v>
      </c>
      <c r="T69" t="s">
        <v>38</v>
      </c>
      <c r="X69" s="6" t="s">
        <v>262</v>
      </c>
    </row>
    <row r="70" spans="1:24">
      <c r="A70" t="s">
        <v>80</v>
      </c>
      <c r="B70" t="s">
        <v>264</v>
      </c>
      <c r="C70" t="s">
        <v>265</v>
      </c>
      <c r="F70" t="s">
        <v>27</v>
      </c>
      <c r="G70" t="s">
        <v>28</v>
      </c>
      <c r="I70" t="s">
        <v>27</v>
      </c>
      <c r="J70" t="s">
        <v>30</v>
      </c>
      <c r="K70" t="s">
        <v>31</v>
      </c>
      <c r="L70" t="s">
        <v>266</v>
      </c>
      <c r="M70" t="s">
        <v>33</v>
      </c>
      <c r="N70" t="s">
        <v>77</v>
      </c>
      <c r="O70" t="s">
        <v>78</v>
      </c>
      <c r="P70" s="4">
        <v>0</v>
      </c>
      <c r="Q70" s="4">
        <v>0</v>
      </c>
      <c r="R70" t="s">
        <v>84</v>
      </c>
      <c r="S70" t="s">
        <v>37</v>
      </c>
      <c r="T70" t="s">
        <v>38</v>
      </c>
      <c r="X70" s="6" t="s">
        <v>265</v>
      </c>
    </row>
    <row r="71" spans="1:24">
      <c r="A71" t="s">
        <v>80</v>
      </c>
      <c r="B71" t="s">
        <v>267</v>
      </c>
      <c r="C71" t="s">
        <v>268</v>
      </c>
      <c r="F71" t="s">
        <v>27</v>
      </c>
      <c r="G71" t="s">
        <v>28</v>
      </c>
      <c r="I71" t="s">
        <v>27</v>
      </c>
      <c r="J71" t="s">
        <v>30</v>
      </c>
      <c r="K71" t="s">
        <v>31</v>
      </c>
      <c r="L71" t="s">
        <v>269</v>
      </c>
      <c r="M71" t="s">
        <v>33</v>
      </c>
      <c r="N71" t="s">
        <v>77</v>
      </c>
      <c r="O71" t="s">
        <v>78</v>
      </c>
      <c r="P71" s="4">
        <v>0</v>
      </c>
      <c r="Q71" s="4">
        <v>0</v>
      </c>
      <c r="R71" t="s">
        <v>84</v>
      </c>
      <c r="S71" t="s">
        <v>37</v>
      </c>
      <c r="T71" t="s">
        <v>38</v>
      </c>
      <c r="X71" s="6" t="s">
        <v>268</v>
      </c>
    </row>
    <row r="72" spans="1:24">
      <c r="A72" t="s">
        <v>80</v>
      </c>
      <c r="B72" t="s">
        <v>270</v>
      </c>
      <c r="C72" t="s">
        <v>271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272</v>
      </c>
      <c r="M72" t="s">
        <v>33</v>
      </c>
      <c r="N72" t="s">
        <v>77</v>
      </c>
      <c r="O72" t="s">
        <v>78</v>
      </c>
      <c r="P72" s="4">
        <v>0</v>
      </c>
      <c r="Q72" s="4">
        <v>0</v>
      </c>
      <c r="R72" t="s">
        <v>84</v>
      </c>
      <c r="S72" t="s">
        <v>37</v>
      </c>
      <c r="T72" t="s">
        <v>38</v>
      </c>
      <c r="X72" s="6" t="s">
        <v>271</v>
      </c>
    </row>
    <row r="73" spans="1:24">
      <c r="A73" t="s">
        <v>80</v>
      </c>
      <c r="B73" t="s">
        <v>273</v>
      </c>
      <c r="C73" t="s">
        <v>274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275</v>
      </c>
      <c r="M73" t="s">
        <v>33</v>
      </c>
      <c r="N73" t="s">
        <v>77</v>
      </c>
      <c r="O73" t="s">
        <v>78</v>
      </c>
      <c r="P73" s="4">
        <v>0</v>
      </c>
      <c r="Q73" s="4">
        <v>0</v>
      </c>
      <c r="R73" t="s">
        <v>84</v>
      </c>
      <c r="S73" t="s">
        <v>37</v>
      </c>
      <c r="T73" t="s">
        <v>38</v>
      </c>
      <c r="X73" s="6" t="s">
        <v>274</v>
      </c>
    </row>
    <row r="74" spans="1:24">
      <c r="A74" t="s">
        <v>80</v>
      </c>
      <c r="B74" t="s">
        <v>276</v>
      </c>
      <c r="C74" t="s">
        <v>277</v>
      </c>
      <c r="F74" t="s">
        <v>27</v>
      </c>
      <c r="G74" t="s">
        <v>28</v>
      </c>
      <c r="I74" t="s">
        <v>27</v>
      </c>
      <c r="J74" t="s">
        <v>30</v>
      </c>
      <c r="K74" t="s">
        <v>31</v>
      </c>
      <c r="L74" t="s">
        <v>278</v>
      </c>
      <c r="M74" t="s">
        <v>33</v>
      </c>
      <c r="N74" t="s">
        <v>77</v>
      </c>
      <c r="O74" t="s">
        <v>78</v>
      </c>
      <c r="P74" s="4">
        <v>0</v>
      </c>
      <c r="Q74" s="4">
        <v>0</v>
      </c>
      <c r="R74" t="s">
        <v>84</v>
      </c>
      <c r="S74" t="s">
        <v>37</v>
      </c>
      <c r="T74" t="s">
        <v>38</v>
      </c>
      <c r="X74" s="6" t="s">
        <v>277</v>
      </c>
    </row>
    <row r="75" spans="1:24">
      <c r="A75" t="s">
        <v>80</v>
      </c>
      <c r="B75" t="s">
        <v>279</v>
      </c>
      <c r="C75" t="s">
        <v>280</v>
      </c>
      <c r="F75" t="s">
        <v>27</v>
      </c>
      <c r="G75" t="s">
        <v>28</v>
      </c>
      <c r="I75" t="s">
        <v>27</v>
      </c>
      <c r="J75" t="s">
        <v>30</v>
      </c>
      <c r="K75" t="s">
        <v>31</v>
      </c>
      <c r="L75" t="s">
        <v>281</v>
      </c>
      <c r="M75" t="s">
        <v>33</v>
      </c>
      <c r="N75" t="s">
        <v>44</v>
      </c>
      <c r="O75" t="s">
        <v>282</v>
      </c>
      <c r="P75" s="4">
        <v>0</v>
      </c>
      <c r="Q75" s="4">
        <v>0</v>
      </c>
      <c r="R75" t="s">
        <v>84</v>
      </c>
      <c r="S75" t="s">
        <v>37</v>
      </c>
      <c r="T75" t="s">
        <v>38</v>
      </c>
      <c r="X75" s="6" t="s">
        <v>280</v>
      </c>
    </row>
    <row r="76" spans="1:24">
      <c r="A76" t="s">
        <v>80</v>
      </c>
      <c r="B76" t="s">
        <v>283</v>
      </c>
      <c r="C76" t="s">
        <v>284</v>
      </c>
      <c r="F76" t="s">
        <v>27</v>
      </c>
      <c r="G76" t="s">
        <v>28</v>
      </c>
      <c r="I76" t="s">
        <v>27</v>
      </c>
      <c r="J76" t="s">
        <v>30</v>
      </c>
      <c r="K76" t="s">
        <v>31</v>
      </c>
      <c r="L76" t="s">
        <v>285</v>
      </c>
      <c r="M76" t="s">
        <v>33</v>
      </c>
      <c r="N76" t="s">
        <v>77</v>
      </c>
      <c r="O76" t="s">
        <v>78</v>
      </c>
      <c r="P76" s="4">
        <v>0</v>
      </c>
      <c r="Q76" s="4">
        <v>0</v>
      </c>
      <c r="R76" t="s">
        <v>84</v>
      </c>
      <c r="S76" t="s">
        <v>37</v>
      </c>
      <c r="T76" t="s">
        <v>38</v>
      </c>
      <c r="X76" s="6" t="s">
        <v>284</v>
      </c>
    </row>
    <row r="77" spans="1:24">
      <c r="A77" t="s">
        <v>80</v>
      </c>
      <c r="B77" t="s">
        <v>286</v>
      </c>
      <c r="C77" t="s">
        <v>287</v>
      </c>
      <c r="F77" t="s">
        <v>27</v>
      </c>
      <c r="G77" t="s">
        <v>28</v>
      </c>
      <c r="I77" t="s">
        <v>27</v>
      </c>
      <c r="J77" t="s">
        <v>30</v>
      </c>
      <c r="K77" t="s">
        <v>31</v>
      </c>
      <c r="L77" t="s">
        <v>288</v>
      </c>
      <c r="M77" t="s">
        <v>33</v>
      </c>
      <c r="N77" t="s">
        <v>77</v>
      </c>
      <c r="O77" t="s">
        <v>78</v>
      </c>
      <c r="P77" s="4">
        <v>0</v>
      </c>
      <c r="Q77" s="4">
        <v>0</v>
      </c>
      <c r="R77" t="s">
        <v>84</v>
      </c>
      <c r="S77" t="s">
        <v>37</v>
      </c>
      <c r="T77" t="s">
        <v>38</v>
      </c>
      <c r="X77" s="6" t="s">
        <v>287</v>
      </c>
    </row>
    <row r="78" spans="1:24">
      <c r="A78" t="s">
        <v>80</v>
      </c>
      <c r="B78" t="s">
        <v>289</v>
      </c>
      <c r="C78" t="s">
        <v>290</v>
      </c>
      <c r="F78" t="s">
        <v>27</v>
      </c>
      <c r="G78" t="s">
        <v>28</v>
      </c>
      <c r="I78" t="s">
        <v>27</v>
      </c>
      <c r="J78" t="s">
        <v>30</v>
      </c>
      <c r="K78" t="s">
        <v>31</v>
      </c>
      <c r="L78" t="s">
        <v>291</v>
      </c>
      <c r="M78" t="s">
        <v>33</v>
      </c>
      <c r="N78" t="s">
        <v>77</v>
      </c>
      <c r="O78" t="s">
        <v>78</v>
      </c>
      <c r="P78" s="4">
        <v>0</v>
      </c>
      <c r="Q78" s="4">
        <v>0</v>
      </c>
      <c r="R78" t="s">
        <v>84</v>
      </c>
      <c r="S78" t="s">
        <v>37</v>
      </c>
      <c r="T78" t="s">
        <v>38</v>
      </c>
      <c r="X78" s="6" t="s">
        <v>290</v>
      </c>
    </row>
    <row r="79" spans="1:24">
      <c r="A79" t="s">
        <v>80</v>
      </c>
      <c r="B79" t="s">
        <v>292</v>
      </c>
      <c r="C79" t="s">
        <v>293</v>
      </c>
      <c r="F79" t="s">
        <v>27</v>
      </c>
      <c r="G79" t="s">
        <v>28</v>
      </c>
      <c r="I79" t="s">
        <v>27</v>
      </c>
      <c r="J79" t="s">
        <v>30</v>
      </c>
      <c r="K79" t="s">
        <v>31</v>
      </c>
      <c r="L79" t="s">
        <v>294</v>
      </c>
      <c r="M79" t="s">
        <v>33</v>
      </c>
      <c r="N79" t="s">
        <v>77</v>
      </c>
      <c r="O79" t="s">
        <v>78</v>
      </c>
      <c r="P79" s="4">
        <v>0</v>
      </c>
      <c r="Q79" s="4">
        <v>0</v>
      </c>
      <c r="R79" t="s">
        <v>84</v>
      </c>
      <c r="S79" t="s">
        <v>37</v>
      </c>
      <c r="T79" t="s">
        <v>38</v>
      </c>
      <c r="X79" s="6" t="s">
        <v>293</v>
      </c>
    </row>
    <row r="80" spans="1:24">
      <c r="A80" t="s">
        <v>80</v>
      </c>
      <c r="B80" t="s">
        <v>295</v>
      </c>
      <c r="C80" t="s">
        <v>296</v>
      </c>
      <c r="F80" t="s">
        <v>27</v>
      </c>
      <c r="G80" t="s">
        <v>28</v>
      </c>
      <c r="I80" t="s">
        <v>27</v>
      </c>
      <c r="J80" t="s">
        <v>30</v>
      </c>
      <c r="K80" t="s">
        <v>31</v>
      </c>
      <c r="L80" t="s">
        <v>297</v>
      </c>
      <c r="M80" t="s">
        <v>33</v>
      </c>
      <c r="N80" t="s">
        <v>77</v>
      </c>
      <c r="O80" t="s">
        <v>78</v>
      </c>
      <c r="P80" s="4">
        <v>0</v>
      </c>
      <c r="Q80" s="4">
        <v>0</v>
      </c>
      <c r="R80" t="s">
        <v>84</v>
      </c>
      <c r="S80" t="s">
        <v>37</v>
      </c>
      <c r="T80" t="s">
        <v>38</v>
      </c>
      <c r="X80" s="6" t="s">
        <v>296</v>
      </c>
    </row>
    <row r="81" spans="1:24">
      <c r="A81" t="s">
        <v>80</v>
      </c>
      <c r="B81" t="s">
        <v>298</v>
      </c>
      <c r="C81" t="s">
        <v>299</v>
      </c>
      <c r="F81" t="s">
        <v>27</v>
      </c>
      <c r="G81" t="s">
        <v>28</v>
      </c>
      <c r="I81" t="s">
        <v>27</v>
      </c>
      <c r="J81" t="s">
        <v>30</v>
      </c>
      <c r="K81" t="s">
        <v>31</v>
      </c>
      <c r="L81" t="s">
        <v>300</v>
      </c>
      <c r="M81" t="s">
        <v>33</v>
      </c>
      <c r="N81" t="s">
        <v>77</v>
      </c>
      <c r="O81" t="s">
        <v>78</v>
      </c>
      <c r="P81" s="4">
        <v>0</v>
      </c>
      <c r="Q81" s="4">
        <v>0</v>
      </c>
      <c r="R81" t="s">
        <v>84</v>
      </c>
      <c r="S81" t="s">
        <v>37</v>
      </c>
      <c r="T81" t="s">
        <v>38</v>
      </c>
      <c r="X81" s="6" t="s">
        <v>299</v>
      </c>
    </row>
    <row r="82" spans="1:24">
      <c r="A82" t="s">
        <v>80</v>
      </c>
      <c r="B82" t="s">
        <v>301</v>
      </c>
      <c r="C82" t="s">
        <v>302</v>
      </c>
      <c r="F82" t="s">
        <v>27</v>
      </c>
      <c r="G82" t="s">
        <v>28</v>
      </c>
      <c r="I82" t="s">
        <v>27</v>
      </c>
      <c r="J82" t="s">
        <v>30</v>
      </c>
      <c r="K82" t="s">
        <v>31</v>
      </c>
      <c r="L82" t="s">
        <v>303</v>
      </c>
      <c r="M82" t="s">
        <v>33</v>
      </c>
      <c r="N82" t="s">
        <v>77</v>
      </c>
      <c r="O82" t="s">
        <v>78</v>
      </c>
      <c r="P82" s="4">
        <v>0</v>
      </c>
      <c r="Q82" s="4">
        <v>0</v>
      </c>
      <c r="R82" t="s">
        <v>84</v>
      </c>
      <c r="S82" t="s">
        <v>37</v>
      </c>
      <c r="T82" t="s">
        <v>38</v>
      </c>
      <c r="X82" s="6" t="s">
        <v>302</v>
      </c>
    </row>
    <row r="83" spans="1:24">
      <c r="A83" t="s">
        <v>80</v>
      </c>
      <c r="B83" t="s">
        <v>304</v>
      </c>
      <c r="C83" t="s">
        <v>305</v>
      </c>
      <c r="F83" t="s">
        <v>27</v>
      </c>
      <c r="G83" t="s">
        <v>28</v>
      </c>
      <c r="I83" t="s">
        <v>27</v>
      </c>
      <c r="J83" t="s">
        <v>30</v>
      </c>
      <c r="K83" t="s">
        <v>31</v>
      </c>
      <c r="L83" t="s">
        <v>306</v>
      </c>
      <c r="M83" t="s">
        <v>33</v>
      </c>
      <c r="N83" t="s">
        <v>77</v>
      </c>
      <c r="O83" t="s">
        <v>78</v>
      </c>
      <c r="P83" s="4">
        <v>0</v>
      </c>
      <c r="Q83" s="4">
        <v>0</v>
      </c>
      <c r="R83" t="s">
        <v>84</v>
      </c>
      <c r="S83" t="s">
        <v>37</v>
      </c>
      <c r="T83" t="s">
        <v>38</v>
      </c>
      <c r="X83" s="6" t="s">
        <v>305</v>
      </c>
    </row>
    <row r="84" spans="1:24">
      <c r="A84" t="s">
        <v>80</v>
      </c>
      <c r="B84" t="s">
        <v>307</v>
      </c>
      <c r="C84" t="s">
        <v>308</v>
      </c>
      <c r="F84" t="s">
        <v>27</v>
      </c>
      <c r="G84" t="s">
        <v>28</v>
      </c>
      <c r="I84" t="s">
        <v>27</v>
      </c>
      <c r="J84" t="s">
        <v>30</v>
      </c>
      <c r="K84" t="s">
        <v>31</v>
      </c>
      <c r="L84" t="s">
        <v>309</v>
      </c>
      <c r="M84" t="s">
        <v>33</v>
      </c>
      <c r="N84" t="s">
        <v>77</v>
      </c>
      <c r="O84" t="s">
        <v>78</v>
      </c>
      <c r="P84" s="4">
        <v>0</v>
      </c>
      <c r="Q84" s="4">
        <v>0</v>
      </c>
      <c r="R84" t="s">
        <v>84</v>
      </c>
      <c r="S84" t="s">
        <v>37</v>
      </c>
      <c r="T84" t="s">
        <v>38</v>
      </c>
      <c r="X84" s="6" t="s">
        <v>308</v>
      </c>
    </row>
    <row r="85" spans="1:24">
      <c r="A85" t="s">
        <v>80</v>
      </c>
      <c r="B85" t="s">
        <v>310</v>
      </c>
      <c r="C85" t="s">
        <v>311</v>
      </c>
      <c r="F85" t="s">
        <v>27</v>
      </c>
      <c r="G85" t="s">
        <v>28</v>
      </c>
      <c r="I85" t="s">
        <v>27</v>
      </c>
      <c r="J85" t="s">
        <v>30</v>
      </c>
      <c r="K85" t="s">
        <v>31</v>
      </c>
      <c r="L85" t="s">
        <v>312</v>
      </c>
      <c r="M85" t="s">
        <v>33</v>
      </c>
      <c r="N85" t="s">
        <v>77</v>
      </c>
      <c r="O85" t="s">
        <v>78</v>
      </c>
      <c r="P85" s="4">
        <v>0</v>
      </c>
      <c r="Q85" s="4">
        <v>0</v>
      </c>
      <c r="R85" t="s">
        <v>84</v>
      </c>
      <c r="S85" t="s">
        <v>37</v>
      </c>
      <c r="T85" t="s">
        <v>38</v>
      </c>
      <c r="X85" s="6" t="s">
        <v>311</v>
      </c>
    </row>
    <row r="86" spans="1:24">
      <c r="A86" t="s">
        <v>80</v>
      </c>
      <c r="B86" t="s">
        <v>313</v>
      </c>
      <c r="C86" t="s">
        <v>314</v>
      </c>
      <c r="F86" t="s">
        <v>27</v>
      </c>
      <c r="G86" t="s">
        <v>28</v>
      </c>
      <c r="I86" t="s">
        <v>27</v>
      </c>
      <c r="J86" t="s">
        <v>30</v>
      </c>
      <c r="K86" t="s">
        <v>31</v>
      </c>
      <c r="L86" t="s">
        <v>315</v>
      </c>
      <c r="M86" t="s">
        <v>33</v>
      </c>
      <c r="N86" t="s">
        <v>77</v>
      </c>
      <c r="O86" t="s">
        <v>78</v>
      </c>
      <c r="P86" s="4">
        <v>0</v>
      </c>
      <c r="Q86" s="4">
        <v>0</v>
      </c>
      <c r="R86" t="s">
        <v>84</v>
      </c>
      <c r="S86" t="s">
        <v>37</v>
      </c>
      <c r="T86" t="s">
        <v>38</v>
      </c>
      <c r="X86" s="6" t="s">
        <v>314</v>
      </c>
    </row>
    <row r="87" spans="1:24">
      <c r="A87" t="s">
        <v>80</v>
      </c>
      <c r="B87" t="s">
        <v>316</v>
      </c>
      <c r="C87" t="s">
        <v>317</v>
      </c>
      <c r="F87" t="s">
        <v>27</v>
      </c>
      <c r="G87" t="s">
        <v>28</v>
      </c>
      <c r="I87" t="s">
        <v>27</v>
      </c>
      <c r="J87" t="s">
        <v>30</v>
      </c>
      <c r="K87" t="s">
        <v>31</v>
      </c>
      <c r="L87" t="s">
        <v>318</v>
      </c>
      <c r="M87" t="s">
        <v>33</v>
      </c>
      <c r="N87" t="s">
        <v>77</v>
      </c>
      <c r="O87" t="s">
        <v>78</v>
      </c>
      <c r="P87" s="4">
        <v>0</v>
      </c>
      <c r="Q87" s="4">
        <v>0</v>
      </c>
      <c r="R87" t="s">
        <v>84</v>
      </c>
      <c r="S87" t="s">
        <v>37</v>
      </c>
      <c r="T87" t="s">
        <v>38</v>
      </c>
      <c r="X87" s="6" t="s">
        <v>317</v>
      </c>
    </row>
    <row r="88" spans="1:24">
      <c r="A88" t="s">
        <v>80</v>
      </c>
      <c r="B88" t="s">
        <v>319</v>
      </c>
      <c r="C88" t="s">
        <v>320</v>
      </c>
      <c r="F88" t="s">
        <v>27</v>
      </c>
      <c r="G88" t="s">
        <v>28</v>
      </c>
      <c r="I88" t="s">
        <v>27</v>
      </c>
      <c r="J88" t="s">
        <v>30</v>
      </c>
      <c r="K88" t="s">
        <v>31</v>
      </c>
      <c r="L88" t="s">
        <v>321</v>
      </c>
      <c r="M88" t="s">
        <v>33</v>
      </c>
      <c r="N88" t="s">
        <v>77</v>
      </c>
      <c r="O88" t="s">
        <v>78</v>
      </c>
      <c r="P88" s="4">
        <v>0</v>
      </c>
      <c r="Q88" s="4">
        <v>0</v>
      </c>
      <c r="R88" t="s">
        <v>84</v>
      </c>
      <c r="S88" t="s">
        <v>37</v>
      </c>
      <c r="T88" t="s">
        <v>38</v>
      </c>
      <c r="X88" s="6" t="s">
        <v>320</v>
      </c>
    </row>
    <row r="89" spans="1:24">
      <c r="A89" t="s">
        <v>80</v>
      </c>
      <c r="B89" t="s">
        <v>322</v>
      </c>
      <c r="C89" t="s">
        <v>323</v>
      </c>
      <c r="F89" t="s">
        <v>27</v>
      </c>
      <c r="G89" t="s">
        <v>28</v>
      </c>
      <c r="I89" t="s">
        <v>27</v>
      </c>
      <c r="J89" t="s">
        <v>30</v>
      </c>
      <c r="K89" t="s">
        <v>31</v>
      </c>
      <c r="L89" t="s">
        <v>324</v>
      </c>
      <c r="M89" t="s">
        <v>33</v>
      </c>
      <c r="N89" t="s">
        <v>77</v>
      </c>
      <c r="O89" t="s">
        <v>78</v>
      </c>
      <c r="P89" s="4">
        <v>0</v>
      </c>
      <c r="Q89" s="4">
        <v>0</v>
      </c>
      <c r="R89" t="s">
        <v>84</v>
      </c>
      <c r="S89" t="s">
        <v>37</v>
      </c>
      <c r="T89" t="s">
        <v>38</v>
      </c>
      <c r="X89" s="6" t="s">
        <v>323</v>
      </c>
    </row>
    <row r="90" spans="1:24">
      <c r="A90" t="s">
        <v>80</v>
      </c>
      <c r="B90" t="s">
        <v>325</v>
      </c>
      <c r="C90" t="s">
        <v>326</v>
      </c>
      <c r="F90" t="s">
        <v>27</v>
      </c>
      <c r="G90" t="s">
        <v>28</v>
      </c>
      <c r="I90" t="s">
        <v>27</v>
      </c>
      <c r="J90" t="s">
        <v>30</v>
      </c>
      <c r="K90" t="s">
        <v>31</v>
      </c>
      <c r="L90" t="s">
        <v>327</v>
      </c>
      <c r="M90" t="s">
        <v>33</v>
      </c>
      <c r="N90" t="s">
        <v>77</v>
      </c>
      <c r="O90" t="s">
        <v>78</v>
      </c>
      <c r="P90" s="4">
        <v>0</v>
      </c>
      <c r="Q90" s="4">
        <v>0</v>
      </c>
      <c r="R90" t="s">
        <v>84</v>
      </c>
      <c r="S90" t="s">
        <v>37</v>
      </c>
      <c r="T90" t="s">
        <v>38</v>
      </c>
      <c r="X90" s="6" t="s">
        <v>326</v>
      </c>
    </row>
    <row r="91" spans="1:24">
      <c r="A91" t="s">
        <v>80</v>
      </c>
      <c r="B91" t="s">
        <v>328</v>
      </c>
      <c r="C91" t="s">
        <v>329</v>
      </c>
      <c r="F91" t="s">
        <v>27</v>
      </c>
      <c r="G91" t="s">
        <v>28</v>
      </c>
      <c r="I91" t="s">
        <v>27</v>
      </c>
      <c r="J91" t="s">
        <v>30</v>
      </c>
      <c r="K91" t="s">
        <v>31</v>
      </c>
      <c r="L91" t="s">
        <v>330</v>
      </c>
      <c r="M91" t="s">
        <v>33</v>
      </c>
      <c r="N91" t="s">
        <v>77</v>
      </c>
      <c r="O91" t="s">
        <v>78</v>
      </c>
      <c r="P91" s="4">
        <v>0</v>
      </c>
      <c r="Q91" s="4">
        <v>0</v>
      </c>
      <c r="R91" t="s">
        <v>84</v>
      </c>
      <c r="S91" t="s">
        <v>37</v>
      </c>
      <c r="T91" t="s">
        <v>38</v>
      </c>
      <c r="X91" s="6" t="s">
        <v>329</v>
      </c>
    </row>
    <row r="92" spans="1:24">
      <c r="A92" t="s">
        <v>80</v>
      </c>
      <c r="B92" t="s">
        <v>331</v>
      </c>
      <c r="C92" t="s">
        <v>332</v>
      </c>
      <c r="F92" t="s">
        <v>27</v>
      </c>
      <c r="G92" t="s">
        <v>28</v>
      </c>
      <c r="I92" t="s">
        <v>27</v>
      </c>
      <c r="J92" t="s">
        <v>30</v>
      </c>
      <c r="K92" t="s">
        <v>31</v>
      </c>
      <c r="L92" t="s">
        <v>333</v>
      </c>
      <c r="M92" t="s">
        <v>33</v>
      </c>
      <c r="N92" t="s">
        <v>77</v>
      </c>
      <c r="O92" t="s">
        <v>78</v>
      </c>
      <c r="P92" s="4">
        <v>0</v>
      </c>
      <c r="Q92" s="4">
        <v>0</v>
      </c>
      <c r="R92" t="s">
        <v>84</v>
      </c>
      <c r="S92" t="s">
        <v>37</v>
      </c>
      <c r="T92" t="s">
        <v>38</v>
      </c>
      <c r="X92" s="6" t="s">
        <v>332</v>
      </c>
    </row>
    <row r="93" spans="1:24">
      <c r="A93" t="s">
        <v>334</v>
      </c>
      <c r="B93" t="s">
        <v>335</v>
      </c>
      <c r="C93" t="s">
        <v>336</v>
      </c>
      <c r="F93" t="s">
        <v>27</v>
      </c>
      <c r="G93" t="s">
        <v>28</v>
      </c>
      <c r="I93" t="s">
        <v>27</v>
      </c>
      <c r="J93" t="s">
        <v>30</v>
      </c>
      <c r="K93" t="s">
        <v>31</v>
      </c>
      <c r="L93" t="s">
        <v>337</v>
      </c>
      <c r="M93" t="s">
        <v>33</v>
      </c>
      <c r="N93" t="s">
        <v>77</v>
      </c>
      <c r="O93" t="s">
        <v>78</v>
      </c>
      <c r="P93" s="4">
        <v>0</v>
      </c>
      <c r="Q93" s="4">
        <v>0</v>
      </c>
      <c r="R93" t="s">
        <v>338</v>
      </c>
      <c r="S93" t="s">
        <v>339</v>
      </c>
      <c r="T93" t="s">
        <v>340</v>
      </c>
      <c r="X93" s="6" t="s">
        <v>336</v>
      </c>
    </row>
    <row r="94" spans="1:24">
      <c r="A94" t="s">
        <v>334</v>
      </c>
      <c r="B94" t="s">
        <v>341</v>
      </c>
      <c r="C94" t="s">
        <v>342</v>
      </c>
      <c r="F94" t="s">
        <v>27</v>
      </c>
      <c r="G94" t="s">
        <v>28</v>
      </c>
      <c r="I94" t="s">
        <v>27</v>
      </c>
      <c r="J94" t="s">
        <v>30</v>
      </c>
      <c r="K94" t="s">
        <v>31</v>
      </c>
      <c r="L94" t="s">
        <v>343</v>
      </c>
      <c r="M94" t="s">
        <v>33</v>
      </c>
      <c r="N94" t="s">
        <v>77</v>
      </c>
      <c r="O94" t="s">
        <v>78</v>
      </c>
      <c r="P94" s="4">
        <v>0</v>
      </c>
      <c r="Q94" s="4">
        <v>0</v>
      </c>
      <c r="R94" t="s">
        <v>338</v>
      </c>
      <c r="S94" t="s">
        <v>339</v>
      </c>
      <c r="T94" t="s">
        <v>340</v>
      </c>
      <c r="X94" s="6" t="s">
        <v>342</v>
      </c>
    </row>
    <row r="95" spans="1:24">
      <c r="A95" t="s">
        <v>344</v>
      </c>
      <c r="B95" t="s">
        <v>345</v>
      </c>
      <c r="C95" t="s">
        <v>346</v>
      </c>
      <c r="F95" t="s">
        <v>27</v>
      </c>
      <c r="G95" t="s">
        <v>28</v>
      </c>
      <c r="I95" t="s">
        <v>27</v>
      </c>
      <c r="J95" t="s">
        <v>30</v>
      </c>
      <c r="K95" t="s">
        <v>31</v>
      </c>
      <c r="L95" t="s">
        <v>347</v>
      </c>
      <c r="M95" t="s">
        <v>33</v>
      </c>
      <c r="N95" t="s">
        <v>77</v>
      </c>
      <c r="O95" t="s">
        <v>78</v>
      </c>
      <c r="P95" s="4">
        <v>0</v>
      </c>
      <c r="Q95" s="4">
        <v>0</v>
      </c>
      <c r="R95" t="s">
        <v>348</v>
      </c>
      <c r="S95" t="s">
        <v>339</v>
      </c>
      <c r="T95" t="s">
        <v>340</v>
      </c>
      <c r="X95" s="6" t="s">
        <v>346</v>
      </c>
    </row>
    <row r="96" spans="1:24">
      <c r="A96" t="s">
        <v>344</v>
      </c>
      <c r="B96" t="s">
        <v>349</v>
      </c>
      <c r="C96" t="s">
        <v>336</v>
      </c>
      <c r="F96" t="s">
        <v>27</v>
      </c>
      <c r="G96" t="s">
        <v>28</v>
      </c>
      <c r="I96" t="s">
        <v>27</v>
      </c>
      <c r="J96" t="s">
        <v>30</v>
      </c>
      <c r="K96" t="s">
        <v>31</v>
      </c>
      <c r="L96" t="s">
        <v>350</v>
      </c>
      <c r="M96" t="s">
        <v>33</v>
      </c>
      <c r="N96" t="s">
        <v>77</v>
      </c>
      <c r="O96" t="s">
        <v>78</v>
      </c>
      <c r="P96" s="4">
        <v>0</v>
      </c>
      <c r="Q96" s="4">
        <v>0</v>
      </c>
      <c r="R96" t="s">
        <v>348</v>
      </c>
      <c r="S96" t="s">
        <v>339</v>
      </c>
      <c r="T96" t="s">
        <v>340</v>
      </c>
      <c r="X96" s="6" t="s">
        <v>336</v>
      </c>
    </row>
    <row r="97" spans="1:24">
      <c r="A97" t="s">
        <v>344</v>
      </c>
      <c r="B97" t="s">
        <v>351</v>
      </c>
      <c r="C97" t="s">
        <v>342</v>
      </c>
      <c r="F97" t="s">
        <v>27</v>
      </c>
      <c r="G97" t="s">
        <v>28</v>
      </c>
      <c r="I97" t="s">
        <v>27</v>
      </c>
      <c r="J97" t="s">
        <v>30</v>
      </c>
      <c r="K97" t="s">
        <v>31</v>
      </c>
      <c r="L97" t="s">
        <v>352</v>
      </c>
      <c r="M97" t="s">
        <v>33</v>
      </c>
      <c r="N97" t="s">
        <v>77</v>
      </c>
      <c r="O97" t="s">
        <v>78</v>
      </c>
      <c r="P97" s="4">
        <v>0</v>
      </c>
      <c r="Q97" s="4">
        <v>0</v>
      </c>
      <c r="R97" t="s">
        <v>348</v>
      </c>
      <c r="S97" t="s">
        <v>339</v>
      </c>
      <c r="T97" t="s">
        <v>340</v>
      </c>
      <c r="X97" s="6" t="s">
        <v>342</v>
      </c>
    </row>
    <row r="98" spans="1:24">
      <c r="A98" t="s">
        <v>344</v>
      </c>
      <c r="B98" t="s">
        <v>353</v>
      </c>
      <c r="C98" t="s">
        <v>354</v>
      </c>
      <c r="F98" t="s">
        <v>27</v>
      </c>
      <c r="G98" t="s">
        <v>28</v>
      </c>
      <c r="I98" t="s">
        <v>27</v>
      </c>
      <c r="J98" t="s">
        <v>30</v>
      </c>
      <c r="K98" t="s">
        <v>31</v>
      </c>
      <c r="L98" t="s">
        <v>355</v>
      </c>
      <c r="M98" t="s">
        <v>33</v>
      </c>
      <c r="N98" t="s">
        <v>77</v>
      </c>
      <c r="O98" t="s">
        <v>78</v>
      </c>
      <c r="P98" s="4">
        <v>0</v>
      </c>
      <c r="Q98" s="4">
        <v>0</v>
      </c>
      <c r="R98" t="s">
        <v>348</v>
      </c>
      <c r="S98" t="s">
        <v>339</v>
      </c>
      <c r="T98" t="s">
        <v>340</v>
      </c>
      <c r="X98" s="6" t="s">
        <v>354</v>
      </c>
    </row>
    <row r="99" spans="1:24">
      <c r="A99" t="s">
        <v>356</v>
      </c>
      <c r="B99" t="s">
        <v>357</v>
      </c>
      <c r="C99" t="s">
        <v>358</v>
      </c>
      <c r="F99" t="s">
        <v>27</v>
      </c>
      <c r="G99" t="s">
        <v>28</v>
      </c>
      <c r="I99" t="s">
        <v>27</v>
      </c>
      <c r="J99" t="s">
        <v>30</v>
      </c>
      <c r="K99" t="s">
        <v>31</v>
      </c>
      <c r="L99" t="s">
        <v>359</v>
      </c>
      <c r="M99" t="s">
        <v>33</v>
      </c>
      <c r="N99" t="s">
        <v>77</v>
      </c>
      <c r="O99" t="s">
        <v>35</v>
      </c>
      <c r="P99" s="4">
        <v>0</v>
      </c>
      <c r="Q99" s="4">
        <v>0</v>
      </c>
      <c r="R99" t="s">
        <v>360</v>
      </c>
      <c r="S99" t="s">
        <v>361</v>
      </c>
      <c r="T99" t="s">
        <v>362</v>
      </c>
      <c r="X99" s="6" t="s">
        <v>358</v>
      </c>
    </row>
    <row r="100" spans="1:24">
      <c r="A100" t="s">
        <v>356</v>
      </c>
      <c r="B100" t="s">
        <v>363</v>
      </c>
      <c r="C100" t="s">
        <v>326</v>
      </c>
      <c r="F100" t="s">
        <v>27</v>
      </c>
      <c r="G100" t="s">
        <v>28</v>
      </c>
      <c r="I100" t="s">
        <v>27</v>
      </c>
      <c r="J100" t="s">
        <v>30</v>
      </c>
      <c r="K100" t="s">
        <v>31</v>
      </c>
      <c r="L100" t="s">
        <v>364</v>
      </c>
      <c r="M100" t="s">
        <v>33</v>
      </c>
      <c r="N100" t="s">
        <v>77</v>
      </c>
      <c r="O100" t="s">
        <v>78</v>
      </c>
      <c r="P100" s="4">
        <v>0</v>
      </c>
      <c r="Q100" s="4">
        <v>0</v>
      </c>
      <c r="R100" t="s">
        <v>360</v>
      </c>
      <c r="S100" t="s">
        <v>361</v>
      </c>
      <c r="T100" t="s">
        <v>362</v>
      </c>
      <c r="X100" s="6" t="s">
        <v>326</v>
      </c>
    </row>
    <row r="101" spans="1:24">
      <c r="A101" t="s">
        <v>365</v>
      </c>
      <c r="B101" t="s">
        <v>366</v>
      </c>
      <c r="C101" t="s">
        <v>367</v>
      </c>
      <c r="F101" t="s">
        <v>27</v>
      </c>
      <c r="G101" t="s">
        <v>28</v>
      </c>
      <c r="I101" t="s">
        <v>27</v>
      </c>
      <c r="J101" t="s">
        <v>30</v>
      </c>
      <c r="K101" t="s">
        <v>31</v>
      </c>
      <c r="L101" t="s">
        <v>368</v>
      </c>
      <c r="M101" t="s">
        <v>33</v>
      </c>
      <c r="N101" t="s">
        <v>77</v>
      </c>
      <c r="O101" t="s">
        <v>78</v>
      </c>
      <c r="P101" s="4">
        <v>0</v>
      </c>
      <c r="Q101" s="4">
        <v>0</v>
      </c>
      <c r="R101" t="s">
        <v>369</v>
      </c>
      <c r="S101" t="s">
        <v>370</v>
      </c>
      <c r="T101" t="s">
        <v>371</v>
      </c>
      <c r="X101" s="6" t="s">
        <v>367</v>
      </c>
    </row>
    <row r="102" spans="1:24">
      <c r="A102" t="s">
        <v>372</v>
      </c>
      <c r="B102" t="s">
        <v>373</v>
      </c>
      <c r="C102" t="s">
        <v>374</v>
      </c>
      <c r="F102" t="s">
        <v>27</v>
      </c>
      <c r="G102" t="s">
        <v>28</v>
      </c>
      <c r="I102" t="s">
        <v>27</v>
      </c>
      <c r="J102" t="s">
        <v>30</v>
      </c>
      <c r="K102" t="s">
        <v>31</v>
      </c>
      <c r="L102" t="s">
        <v>375</v>
      </c>
      <c r="M102" t="s">
        <v>33</v>
      </c>
      <c r="N102" t="s">
        <v>77</v>
      </c>
      <c r="O102" t="s">
        <v>282</v>
      </c>
      <c r="P102" s="4">
        <v>0</v>
      </c>
      <c r="Q102" s="4">
        <v>0</v>
      </c>
      <c r="R102" t="s">
        <v>376</v>
      </c>
      <c r="S102" t="s">
        <v>377</v>
      </c>
      <c r="T102" t="s">
        <v>362</v>
      </c>
      <c r="X102" s="6" t="s">
        <v>374</v>
      </c>
    </row>
    <row r="103" spans="1:24">
      <c r="A103" t="s">
        <v>378</v>
      </c>
      <c r="B103" t="s">
        <v>379</v>
      </c>
      <c r="C103" t="s">
        <v>380</v>
      </c>
      <c r="F103" t="s">
        <v>27</v>
      </c>
      <c r="G103" t="s">
        <v>28</v>
      </c>
      <c r="I103" t="s">
        <v>27</v>
      </c>
      <c r="J103" t="s">
        <v>30</v>
      </c>
      <c r="K103" t="s">
        <v>31</v>
      </c>
      <c r="L103" t="s">
        <v>381</v>
      </c>
      <c r="M103" t="s">
        <v>33</v>
      </c>
      <c r="N103" t="s">
        <v>382</v>
      </c>
      <c r="O103" t="s">
        <v>383</v>
      </c>
      <c r="P103" s="4">
        <v>0</v>
      </c>
      <c r="Q103" s="4">
        <v>0</v>
      </c>
      <c r="R103" t="s">
        <v>384</v>
      </c>
      <c r="S103" t="s">
        <v>385</v>
      </c>
      <c r="T103" t="s">
        <v>55</v>
      </c>
      <c r="X103" s="6" t="s">
        <v>380</v>
      </c>
    </row>
    <row r="104" spans="1:24">
      <c r="A104" t="s">
        <v>378</v>
      </c>
      <c r="B104" t="s">
        <v>386</v>
      </c>
      <c r="C104" t="s">
        <v>354</v>
      </c>
      <c r="F104" t="s">
        <v>27</v>
      </c>
      <c r="G104" t="s">
        <v>28</v>
      </c>
      <c r="I104" t="s">
        <v>27</v>
      </c>
      <c r="J104" t="s">
        <v>30</v>
      </c>
      <c r="K104" t="s">
        <v>31</v>
      </c>
      <c r="L104" t="s">
        <v>387</v>
      </c>
      <c r="M104" t="s">
        <v>33</v>
      </c>
      <c r="N104" t="s">
        <v>382</v>
      </c>
      <c r="O104" t="s">
        <v>35</v>
      </c>
      <c r="P104" s="4">
        <v>0</v>
      </c>
      <c r="Q104" s="4">
        <v>0</v>
      </c>
      <c r="R104" t="s">
        <v>384</v>
      </c>
      <c r="S104" t="s">
        <v>385</v>
      </c>
      <c r="T104" t="s">
        <v>55</v>
      </c>
      <c r="X104" s="6" t="s">
        <v>354</v>
      </c>
    </row>
    <row r="105" spans="1:24">
      <c r="A105" t="s">
        <v>378</v>
      </c>
      <c r="B105" t="s">
        <v>388</v>
      </c>
      <c r="C105" t="s">
        <v>389</v>
      </c>
      <c r="F105" t="s">
        <v>27</v>
      </c>
      <c r="G105" t="s">
        <v>28</v>
      </c>
      <c r="I105" t="s">
        <v>27</v>
      </c>
      <c r="J105" t="s">
        <v>30</v>
      </c>
      <c r="K105" t="s">
        <v>31</v>
      </c>
      <c r="L105" t="s">
        <v>390</v>
      </c>
      <c r="M105" t="s">
        <v>33</v>
      </c>
      <c r="N105" t="s">
        <v>382</v>
      </c>
      <c r="O105" t="s">
        <v>383</v>
      </c>
      <c r="P105" s="4">
        <v>0</v>
      </c>
      <c r="Q105" s="4">
        <v>0</v>
      </c>
      <c r="R105" t="s">
        <v>384</v>
      </c>
      <c r="S105" t="s">
        <v>385</v>
      </c>
      <c r="T105" t="s">
        <v>55</v>
      </c>
      <c r="X105" s="6" t="s">
        <v>389</v>
      </c>
    </row>
    <row r="106" spans="1:24">
      <c r="A106" t="s">
        <v>365</v>
      </c>
      <c r="B106" t="s">
        <v>391</v>
      </c>
      <c r="C106" t="s">
        <v>137</v>
      </c>
      <c r="F106" t="s">
        <v>27</v>
      </c>
      <c r="G106" t="s">
        <v>28</v>
      </c>
      <c r="I106" t="s">
        <v>27</v>
      </c>
      <c r="J106" t="s">
        <v>30</v>
      </c>
      <c r="K106" t="s">
        <v>31</v>
      </c>
      <c r="L106" t="s">
        <v>392</v>
      </c>
      <c r="M106" t="s">
        <v>33</v>
      </c>
      <c r="N106" t="s">
        <v>77</v>
      </c>
      <c r="O106" t="s">
        <v>78</v>
      </c>
      <c r="P106" s="4">
        <v>0</v>
      </c>
      <c r="Q106" s="4">
        <v>0</v>
      </c>
      <c r="R106" t="s">
        <v>369</v>
      </c>
      <c r="S106" t="s">
        <v>370</v>
      </c>
      <c r="T106" t="s">
        <v>371</v>
      </c>
      <c r="X106" s="6" t="s">
        <v>137</v>
      </c>
    </row>
    <row r="107" spans="1:24">
      <c r="A107" t="s">
        <v>365</v>
      </c>
      <c r="B107" t="s">
        <v>393</v>
      </c>
      <c r="C107" t="s">
        <v>332</v>
      </c>
      <c r="F107" t="s">
        <v>27</v>
      </c>
      <c r="G107" t="s">
        <v>28</v>
      </c>
      <c r="I107" t="s">
        <v>27</v>
      </c>
      <c r="J107" t="s">
        <v>30</v>
      </c>
      <c r="K107" t="s">
        <v>31</v>
      </c>
      <c r="L107" t="s">
        <v>394</v>
      </c>
      <c r="M107" t="s">
        <v>33</v>
      </c>
      <c r="N107" t="s">
        <v>77</v>
      </c>
      <c r="O107" t="s">
        <v>78</v>
      </c>
      <c r="P107" s="4">
        <v>0</v>
      </c>
      <c r="Q107" s="4">
        <v>0</v>
      </c>
      <c r="R107" t="s">
        <v>369</v>
      </c>
      <c r="S107" t="s">
        <v>370</v>
      </c>
      <c r="T107" t="s">
        <v>371</v>
      </c>
      <c r="X107" s="6" t="s">
        <v>332</v>
      </c>
    </row>
    <row r="108" spans="1:24">
      <c r="A108" t="s">
        <v>365</v>
      </c>
      <c r="B108" t="s">
        <v>395</v>
      </c>
      <c r="C108" t="s">
        <v>296</v>
      </c>
      <c r="F108" t="s">
        <v>27</v>
      </c>
      <c r="G108" t="s">
        <v>28</v>
      </c>
      <c r="I108" t="s">
        <v>27</v>
      </c>
      <c r="J108" t="s">
        <v>30</v>
      </c>
      <c r="K108" t="s">
        <v>31</v>
      </c>
      <c r="L108" t="s">
        <v>396</v>
      </c>
      <c r="M108" t="s">
        <v>33</v>
      </c>
      <c r="N108" t="s">
        <v>77</v>
      </c>
      <c r="O108" t="s">
        <v>78</v>
      </c>
      <c r="P108" s="4">
        <v>0</v>
      </c>
      <c r="Q108" s="4">
        <v>0</v>
      </c>
      <c r="R108" t="s">
        <v>369</v>
      </c>
      <c r="S108" t="s">
        <v>370</v>
      </c>
      <c r="T108" t="s">
        <v>371</v>
      </c>
      <c r="X108" s="6" t="s">
        <v>296</v>
      </c>
    </row>
    <row r="109" spans="1:24">
      <c r="A109" t="s">
        <v>365</v>
      </c>
      <c r="B109" t="s">
        <v>397</v>
      </c>
      <c r="C109" t="s">
        <v>122</v>
      </c>
      <c r="F109" t="s">
        <v>27</v>
      </c>
      <c r="G109" t="s">
        <v>28</v>
      </c>
      <c r="I109" t="s">
        <v>27</v>
      </c>
      <c r="J109" t="s">
        <v>30</v>
      </c>
      <c r="K109" t="s">
        <v>31</v>
      </c>
      <c r="L109" t="s">
        <v>398</v>
      </c>
      <c r="M109" t="s">
        <v>33</v>
      </c>
      <c r="N109" t="s">
        <v>77</v>
      </c>
      <c r="O109" t="s">
        <v>78</v>
      </c>
      <c r="P109" s="4">
        <v>0</v>
      </c>
      <c r="Q109" s="4">
        <v>0</v>
      </c>
      <c r="R109" t="s">
        <v>369</v>
      </c>
      <c r="S109" t="s">
        <v>370</v>
      </c>
      <c r="T109" t="s">
        <v>371</v>
      </c>
      <c r="X109" s="6" t="s">
        <v>122</v>
      </c>
    </row>
    <row r="110" spans="1:24">
      <c r="A110" t="s">
        <v>399</v>
      </c>
      <c r="B110" t="s">
        <v>400</v>
      </c>
      <c r="C110" t="s">
        <v>401</v>
      </c>
      <c r="F110" t="s">
        <v>27</v>
      </c>
      <c r="G110" t="s">
        <v>28</v>
      </c>
      <c r="I110" t="s">
        <v>27</v>
      </c>
      <c r="J110" t="s">
        <v>30</v>
      </c>
      <c r="K110" t="s">
        <v>31</v>
      </c>
      <c r="L110" t="s">
        <v>402</v>
      </c>
      <c r="M110" t="s">
        <v>33</v>
      </c>
      <c r="N110" t="s">
        <v>70</v>
      </c>
      <c r="O110" t="s">
        <v>35</v>
      </c>
      <c r="P110" s="2">
        <v>216600</v>
      </c>
      <c r="Q110" s="4">
        <v>0</v>
      </c>
      <c r="R110" t="s">
        <v>403</v>
      </c>
      <c r="S110" t="s">
        <v>404</v>
      </c>
      <c r="T110" t="s">
        <v>405</v>
      </c>
      <c r="X110" s="6" t="s">
        <v>401</v>
      </c>
    </row>
    <row r="111" spans="1:24">
      <c r="A111" t="s">
        <v>356</v>
      </c>
      <c r="B111" t="s">
        <v>406</v>
      </c>
      <c r="C111" t="s">
        <v>407</v>
      </c>
      <c r="F111" t="s">
        <v>27</v>
      </c>
      <c r="G111" t="s">
        <v>28</v>
      </c>
      <c r="I111" t="s">
        <v>27</v>
      </c>
      <c r="J111" t="s">
        <v>30</v>
      </c>
      <c r="K111" t="s">
        <v>31</v>
      </c>
      <c r="L111" t="s">
        <v>408</v>
      </c>
      <c r="M111" t="s">
        <v>33</v>
      </c>
      <c r="N111" t="s">
        <v>77</v>
      </c>
      <c r="O111" t="s">
        <v>35</v>
      </c>
      <c r="P111" s="2">
        <v>453625</v>
      </c>
      <c r="Q111" s="2">
        <v>453625</v>
      </c>
      <c r="R111" t="s">
        <v>360</v>
      </c>
      <c r="S111" t="s">
        <v>361</v>
      </c>
      <c r="T111" t="s">
        <v>362</v>
      </c>
      <c r="X111" s="6" t="s">
        <v>407</v>
      </c>
    </row>
    <row r="112" spans="1:24">
      <c r="A112" t="s">
        <v>409</v>
      </c>
      <c r="B112" t="s">
        <v>410</v>
      </c>
      <c r="C112" t="s">
        <v>411</v>
      </c>
      <c r="F112" t="s">
        <v>27</v>
      </c>
      <c r="G112" t="s">
        <v>28</v>
      </c>
      <c r="I112" t="s">
        <v>27</v>
      </c>
      <c r="J112" t="s">
        <v>30</v>
      </c>
      <c r="K112" t="s">
        <v>31</v>
      </c>
      <c r="L112" t="s">
        <v>412</v>
      </c>
      <c r="M112" t="s">
        <v>33</v>
      </c>
      <c r="N112" t="s">
        <v>70</v>
      </c>
      <c r="O112" t="s">
        <v>35</v>
      </c>
      <c r="P112" s="2">
        <v>569990</v>
      </c>
      <c r="Q112" s="2">
        <v>128390</v>
      </c>
      <c r="R112" t="s">
        <v>413</v>
      </c>
      <c r="S112" t="s">
        <v>37</v>
      </c>
      <c r="T112" t="s">
        <v>38</v>
      </c>
      <c r="X112" s="6" t="s">
        <v>411</v>
      </c>
    </row>
    <row r="113" spans="1:24">
      <c r="A113" t="s">
        <v>414</v>
      </c>
      <c r="B113" t="s">
        <v>415</v>
      </c>
      <c r="C113" t="s">
        <v>416</v>
      </c>
      <c r="F113" t="s">
        <v>27</v>
      </c>
      <c r="G113" t="s">
        <v>417</v>
      </c>
      <c r="I113" t="s">
        <v>27</v>
      </c>
      <c r="J113" t="s">
        <v>30</v>
      </c>
      <c r="K113" t="s">
        <v>31</v>
      </c>
      <c r="L113" t="s">
        <v>418</v>
      </c>
      <c r="M113" t="s">
        <v>33</v>
      </c>
      <c r="N113" t="s">
        <v>70</v>
      </c>
      <c r="O113" t="s">
        <v>35</v>
      </c>
      <c r="P113" s="2">
        <v>1890000</v>
      </c>
      <c r="Q113" s="2">
        <v>1890000</v>
      </c>
      <c r="R113" t="s">
        <v>419</v>
      </c>
      <c r="S113" t="s">
        <v>420</v>
      </c>
      <c r="T113" t="s">
        <v>421</v>
      </c>
      <c r="X113" s="6" t="s">
        <v>416</v>
      </c>
    </row>
    <row r="114" spans="1:24">
      <c r="A114" t="s">
        <v>422</v>
      </c>
      <c r="B114" t="s">
        <v>423</v>
      </c>
      <c r="C114" t="s">
        <v>424</v>
      </c>
      <c r="F114" t="s">
        <v>27</v>
      </c>
      <c r="G114" t="s">
        <v>28</v>
      </c>
      <c r="I114" t="s">
        <v>27</v>
      </c>
      <c r="J114" t="s">
        <v>30</v>
      </c>
      <c r="K114" t="s">
        <v>31</v>
      </c>
      <c r="L114" t="s">
        <v>418</v>
      </c>
      <c r="M114" t="s">
        <v>33</v>
      </c>
      <c r="N114" t="s">
        <v>77</v>
      </c>
      <c r="O114" t="s">
        <v>78</v>
      </c>
      <c r="P114" s="2">
        <v>1709400</v>
      </c>
      <c r="Q114" s="2">
        <v>1709400</v>
      </c>
      <c r="R114" t="s">
        <v>425</v>
      </c>
      <c r="S114" t="s">
        <v>426</v>
      </c>
      <c r="T114" t="s">
        <v>427</v>
      </c>
      <c r="X114" s="6" t="s">
        <v>424</v>
      </c>
    </row>
    <row r="115" spans="1:24">
      <c r="A115" t="s">
        <v>428</v>
      </c>
      <c r="B115" t="s">
        <v>429</v>
      </c>
      <c r="C115" t="s">
        <v>430</v>
      </c>
      <c r="F115" t="s">
        <v>27</v>
      </c>
      <c r="G115" t="s">
        <v>28</v>
      </c>
      <c r="I115" t="s">
        <v>27</v>
      </c>
      <c r="J115" t="s">
        <v>30</v>
      </c>
      <c r="K115" t="s">
        <v>31</v>
      </c>
      <c r="L115" t="s">
        <v>431</v>
      </c>
      <c r="M115" t="s">
        <v>33</v>
      </c>
      <c r="N115" t="s">
        <v>70</v>
      </c>
      <c r="O115" t="s">
        <v>35</v>
      </c>
      <c r="P115" s="2">
        <v>740900</v>
      </c>
      <c r="Q115" s="2">
        <v>740900</v>
      </c>
      <c r="R115" t="s">
        <v>432</v>
      </c>
      <c r="S115" t="s">
        <v>433</v>
      </c>
      <c r="T115" t="s">
        <v>434</v>
      </c>
      <c r="X115" s="6" t="s">
        <v>430</v>
      </c>
    </row>
    <row r="116" spans="1:24">
      <c r="A116" t="s">
        <v>435</v>
      </c>
      <c r="B116" t="s">
        <v>436</v>
      </c>
      <c r="C116" t="s">
        <v>437</v>
      </c>
      <c r="F116" t="s">
        <v>27</v>
      </c>
      <c r="G116" t="s">
        <v>417</v>
      </c>
      <c r="I116" t="s">
        <v>27</v>
      </c>
      <c r="J116" t="s">
        <v>30</v>
      </c>
      <c r="K116" t="s">
        <v>31</v>
      </c>
      <c r="L116" t="s">
        <v>438</v>
      </c>
      <c r="M116" t="s">
        <v>33</v>
      </c>
      <c r="N116" t="s">
        <v>70</v>
      </c>
      <c r="O116" t="s">
        <v>45</v>
      </c>
      <c r="P116" s="2">
        <v>800000</v>
      </c>
      <c r="Q116" s="2">
        <v>800000</v>
      </c>
      <c r="R116" t="s">
        <v>439</v>
      </c>
      <c r="S116" t="s">
        <v>440</v>
      </c>
      <c r="T116" t="s">
        <v>421</v>
      </c>
      <c r="X116" s="6" t="s">
        <v>437</v>
      </c>
    </row>
    <row r="117" spans="1:24">
      <c r="A117" t="s">
        <v>441</v>
      </c>
      <c r="B117" t="s">
        <v>442</v>
      </c>
      <c r="C117" t="s">
        <v>443</v>
      </c>
      <c r="F117" t="s">
        <v>27</v>
      </c>
      <c r="G117" t="s">
        <v>444</v>
      </c>
      <c r="I117" t="s">
        <v>27</v>
      </c>
      <c r="J117" t="s">
        <v>30</v>
      </c>
      <c r="K117" t="s">
        <v>31</v>
      </c>
      <c r="L117" t="s">
        <v>445</v>
      </c>
      <c r="M117" t="s">
        <v>33</v>
      </c>
      <c r="N117" t="s">
        <v>70</v>
      </c>
      <c r="O117" t="s">
        <v>35</v>
      </c>
      <c r="P117" s="3">
        <v>203047.33</v>
      </c>
      <c r="Q117" s="3">
        <v>203047.33</v>
      </c>
      <c r="R117" t="s">
        <v>446</v>
      </c>
      <c r="S117" t="s">
        <v>447</v>
      </c>
      <c r="T117" t="s">
        <v>448</v>
      </c>
      <c r="X117" s="6" t="s">
        <v>443</v>
      </c>
    </row>
    <row r="118" spans="1:24">
      <c r="A118" t="s">
        <v>56</v>
      </c>
      <c r="B118" t="s">
        <v>449</v>
      </c>
      <c r="C118" t="s">
        <v>450</v>
      </c>
      <c r="F118" t="s">
        <v>27</v>
      </c>
      <c r="G118" t="s">
        <v>28</v>
      </c>
      <c r="H118" t="s">
        <v>59</v>
      </c>
      <c r="I118" t="s">
        <v>27</v>
      </c>
      <c r="J118" t="s">
        <v>30</v>
      </c>
      <c r="K118" t="s">
        <v>31</v>
      </c>
      <c r="L118" t="s">
        <v>451</v>
      </c>
      <c r="M118" t="s">
        <v>33</v>
      </c>
      <c r="N118" t="s">
        <v>70</v>
      </c>
      <c r="O118" t="s">
        <v>35</v>
      </c>
      <c r="P118" s="2">
        <v>42000</v>
      </c>
      <c r="Q118" s="2">
        <v>9115</v>
      </c>
      <c r="R118" t="s">
        <v>63</v>
      </c>
      <c r="S118" t="s">
        <v>64</v>
      </c>
      <c r="T118" t="s">
        <v>65</v>
      </c>
      <c r="X118" s="6" t="s">
        <v>450</v>
      </c>
    </row>
    <row r="119" spans="1:24">
      <c r="A119" t="s">
        <v>452</v>
      </c>
      <c r="B119" t="s">
        <v>453</v>
      </c>
      <c r="C119" t="s">
        <v>454</v>
      </c>
      <c r="F119" t="s">
        <v>27</v>
      </c>
      <c r="G119" t="s">
        <v>28</v>
      </c>
      <c r="I119" t="s">
        <v>27</v>
      </c>
      <c r="J119" t="s">
        <v>30</v>
      </c>
      <c r="K119" t="s">
        <v>31</v>
      </c>
      <c r="L119" t="s">
        <v>455</v>
      </c>
      <c r="M119" t="s">
        <v>33</v>
      </c>
      <c r="N119" t="s">
        <v>70</v>
      </c>
      <c r="O119" t="s">
        <v>282</v>
      </c>
      <c r="P119" s="2">
        <v>10685500</v>
      </c>
      <c r="Q119" s="2">
        <v>10685500</v>
      </c>
      <c r="R119" t="s">
        <v>456</v>
      </c>
      <c r="S119" t="s">
        <v>457</v>
      </c>
      <c r="T119" t="s">
        <v>458</v>
      </c>
      <c r="X119" s="6" t="s">
        <v>454</v>
      </c>
    </row>
    <row r="120" spans="1:24">
      <c r="A120" t="s">
        <v>459</v>
      </c>
      <c r="B120" t="s">
        <v>460</v>
      </c>
      <c r="C120" t="s">
        <v>461</v>
      </c>
      <c r="F120" t="s">
        <v>27</v>
      </c>
      <c r="G120" t="s">
        <v>462</v>
      </c>
      <c r="I120" t="s">
        <v>27</v>
      </c>
      <c r="J120" t="s">
        <v>30</v>
      </c>
      <c r="K120" t="s">
        <v>31</v>
      </c>
      <c r="L120" t="s">
        <v>463</v>
      </c>
      <c r="M120" t="s">
        <v>33</v>
      </c>
      <c r="N120" t="s">
        <v>70</v>
      </c>
      <c r="O120" t="s">
        <v>464</v>
      </c>
      <c r="P120" s="2">
        <v>145000</v>
      </c>
      <c r="Q120" s="2">
        <v>145000</v>
      </c>
      <c r="R120" t="s">
        <v>465</v>
      </c>
      <c r="S120" t="s">
        <v>466</v>
      </c>
      <c r="T120" t="s">
        <v>467</v>
      </c>
      <c r="X120" s="6" t="s">
        <v>461</v>
      </c>
    </row>
    <row r="121" spans="1:24">
      <c r="A121" t="s">
        <v>459</v>
      </c>
      <c r="B121" t="s">
        <v>468</v>
      </c>
      <c r="C121" t="s">
        <v>469</v>
      </c>
      <c r="F121" t="s">
        <v>27</v>
      </c>
      <c r="G121" t="s">
        <v>28</v>
      </c>
      <c r="I121" t="s">
        <v>27</v>
      </c>
      <c r="J121" t="s">
        <v>30</v>
      </c>
      <c r="K121" t="s">
        <v>31</v>
      </c>
      <c r="L121" t="s">
        <v>470</v>
      </c>
      <c r="M121" t="s">
        <v>33</v>
      </c>
      <c r="N121" t="s">
        <v>70</v>
      </c>
      <c r="O121" t="s">
        <v>35</v>
      </c>
      <c r="P121" s="2">
        <v>457880</v>
      </c>
      <c r="Q121" s="2">
        <v>457880</v>
      </c>
      <c r="R121" t="s">
        <v>465</v>
      </c>
      <c r="S121" t="s">
        <v>466</v>
      </c>
      <c r="T121" t="s">
        <v>467</v>
      </c>
      <c r="X121" s="6" t="s">
        <v>469</v>
      </c>
    </row>
    <row r="122" spans="1:24">
      <c r="A122" t="s">
        <v>471</v>
      </c>
      <c r="B122" t="s">
        <v>472</v>
      </c>
      <c r="C122" t="s">
        <v>473</v>
      </c>
      <c r="F122" t="s">
        <v>27</v>
      </c>
      <c r="G122" t="s">
        <v>462</v>
      </c>
      <c r="I122" t="s">
        <v>27</v>
      </c>
      <c r="J122" t="s">
        <v>30</v>
      </c>
      <c r="K122" t="s">
        <v>31</v>
      </c>
      <c r="L122" t="s">
        <v>474</v>
      </c>
      <c r="M122" t="s">
        <v>33</v>
      </c>
      <c r="N122" t="s">
        <v>70</v>
      </c>
      <c r="O122" t="s">
        <v>35</v>
      </c>
      <c r="P122" s="2">
        <v>673700</v>
      </c>
      <c r="Q122" s="2">
        <v>673700</v>
      </c>
      <c r="R122" t="s">
        <v>475</v>
      </c>
      <c r="S122" t="s">
        <v>466</v>
      </c>
      <c r="T122" t="s">
        <v>467</v>
      </c>
      <c r="X122" s="6" t="s">
        <v>473</v>
      </c>
    </row>
    <row r="123" spans="1:24">
      <c r="A123" t="s">
        <v>476</v>
      </c>
      <c r="B123" t="s">
        <v>477</v>
      </c>
      <c r="C123" t="s">
        <v>478</v>
      </c>
      <c r="F123" t="s">
        <v>27</v>
      </c>
      <c r="G123" t="s">
        <v>28</v>
      </c>
      <c r="I123" t="s">
        <v>27</v>
      </c>
      <c r="J123" t="s">
        <v>30</v>
      </c>
      <c r="K123" t="s">
        <v>31</v>
      </c>
      <c r="L123" t="s">
        <v>479</v>
      </c>
      <c r="M123" t="s">
        <v>33</v>
      </c>
      <c r="N123" t="s">
        <v>70</v>
      </c>
      <c r="O123" t="s">
        <v>35</v>
      </c>
      <c r="P123" s="4">
        <v>0</v>
      </c>
      <c r="Q123" s="4">
        <v>0</v>
      </c>
      <c r="R123" t="s">
        <v>369</v>
      </c>
      <c r="S123" t="s">
        <v>480</v>
      </c>
      <c r="T123" t="s">
        <v>55</v>
      </c>
      <c r="X123" s="6" t="s">
        <v>478</v>
      </c>
    </row>
    <row r="124" spans="1:24">
      <c r="A124" t="s">
        <v>481</v>
      </c>
      <c r="B124" t="s">
        <v>482</v>
      </c>
      <c r="C124" t="s">
        <v>483</v>
      </c>
      <c r="F124" t="s">
        <v>27</v>
      </c>
      <c r="G124" t="s">
        <v>462</v>
      </c>
      <c r="H124" t="s">
        <v>484</v>
      </c>
      <c r="I124" t="s">
        <v>27</v>
      </c>
      <c r="J124" t="s">
        <v>30</v>
      </c>
      <c r="K124" t="s">
        <v>31</v>
      </c>
      <c r="L124" t="s">
        <v>485</v>
      </c>
      <c r="M124" t="s">
        <v>33</v>
      </c>
      <c r="N124" t="s">
        <v>486</v>
      </c>
      <c r="O124" t="s">
        <v>487</v>
      </c>
      <c r="P124" s="2">
        <v>400000000</v>
      </c>
      <c r="Q124" s="3">
        <v>392833725.07999998</v>
      </c>
      <c r="S124" t="s">
        <v>488</v>
      </c>
      <c r="T124" t="s">
        <v>489</v>
      </c>
      <c r="X124" s="6" t="s">
        <v>483</v>
      </c>
    </row>
    <row r="125" spans="1:24">
      <c r="A125" t="s">
        <v>490</v>
      </c>
      <c r="B125" t="s">
        <v>491</v>
      </c>
      <c r="C125" t="s">
        <v>492</v>
      </c>
      <c r="F125" t="s">
        <v>27</v>
      </c>
      <c r="G125" t="s">
        <v>28</v>
      </c>
      <c r="I125" t="s">
        <v>27</v>
      </c>
      <c r="J125" t="s">
        <v>30</v>
      </c>
      <c r="K125" t="s">
        <v>31</v>
      </c>
      <c r="L125" t="s">
        <v>493</v>
      </c>
      <c r="M125" t="s">
        <v>33</v>
      </c>
      <c r="N125" t="s">
        <v>70</v>
      </c>
      <c r="O125" t="s">
        <v>35</v>
      </c>
      <c r="P125" s="4">
        <v>0</v>
      </c>
      <c r="Q125" s="4">
        <v>0</v>
      </c>
      <c r="R125" t="s">
        <v>494</v>
      </c>
      <c r="S125" t="s">
        <v>495</v>
      </c>
      <c r="T125" t="s">
        <v>421</v>
      </c>
      <c r="X125" s="6" t="s">
        <v>492</v>
      </c>
    </row>
    <row r="126" spans="1:24">
      <c r="A126" t="s">
        <v>490</v>
      </c>
      <c r="B126" t="s">
        <v>496</v>
      </c>
      <c r="C126" t="s">
        <v>497</v>
      </c>
      <c r="F126" t="s">
        <v>27</v>
      </c>
      <c r="G126" t="s">
        <v>28</v>
      </c>
      <c r="I126" t="s">
        <v>27</v>
      </c>
      <c r="J126" t="s">
        <v>30</v>
      </c>
      <c r="K126" t="s">
        <v>31</v>
      </c>
      <c r="L126" t="s">
        <v>498</v>
      </c>
      <c r="M126" t="s">
        <v>33</v>
      </c>
      <c r="N126" t="s">
        <v>70</v>
      </c>
      <c r="O126" t="s">
        <v>35</v>
      </c>
      <c r="P126" s="4">
        <v>0</v>
      </c>
      <c r="Q126" s="4">
        <v>0</v>
      </c>
      <c r="R126" t="s">
        <v>494</v>
      </c>
      <c r="S126" t="s">
        <v>495</v>
      </c>
      <c r="T126" t="s">
        <v>421</v>
      </c>
      <c r="X126" s="6" t="s">
        <v>497</v>
      </c>
    </row>
    <row r="127" spans="1:24">
      <c r="A127" t="s">
        <v>490</v>
      </c>
      <c r="B127" t="s">
        <v>499</v>
      </c>
      <c r="C127" t="s">
        <v>500</v>
      </c>
      <c r="F127" t="s">
        <v>27</v>
      </c>
      <c r="G127" t="s">
        <v>28</v>
      </c>
      <c r="I127" t="s">
        <v>27</v>
      </c>
      <c r="J127" t="s">
        <v>30</v>
      </c>
      <c r="K127" t="s">
        <v>31</v>
      </c>
      <c r="L127" t="s">
        <v>501</v>
      </c>
      <c r="M127" t="s">
        <v>33</v>
      </c>
      <c r="N127" t="s">
        <v>70</v>
      </c>
      <c r="O127" t="s">
        <v>35</v>
      </c>
      <c r="P127" s="4">
        <v>0</v>
      </c>
      <c r="Q127" s="4">
        <v>0</v>
      </c>
      <c r="R127" t="s">
        <v>494</v>
      </c>
      <c r="S127" t="s">
        <v>495</v>
      </c>
      <c r="T127" t="s">
        <v>421</v>
      </c>
      <c r="X127" s="6" t="s">
        <v>500</v>
      </c>
    </row>
    <row r="128" spans="1:24">
      <c r="A128" t="s">
        <v>490</v>
      </c>
      <c r="B128" t="s">
        <v>502</v>
      </c>
      <c r="C128" t="s">
        <v>503</v>
      </c>
      <c r="F128" t="s">
        <v>27</v>
      </c>
      <c r="G128" t="s">
        <v>28</v>
      </c>
      <c r="I128" t="s">
        <v>27</v>
      </c>
      <c r="J128" t="s">
        <v>30</v>
      </c>
      <c r="K128" t="s">
        <v>31</v>
      </c>
      <c r="L128" t="s">
        <v>504</v>
      </c>
      <c r="M128" t="s">
        <v>33</v>
      </c>
      <c r="N128" t="s">
        <v>70</v>
      </c>
      <c r="O128" t="s">
        <v>35</v>
      </c>
      <c r="P128" s="4">
        <v>0</v>
      </c>
      <c r="Q128" s="4">
        <v>0</v>
      </c>
      <c r="R128" t="s">
        <v>494</v>
      </c>
      <c r="S128" t="s">
        <v>495</v>
      </c>
      <c r="T128" t="s">
        <v>421</v>
      </c>
      <c r="X128" s="6" t="s">
        <v>503</v>
      </c>
    </row>
    <row r="129" spans="1:24">
      <c r="A129" t="s">
        <v>490</v>
      </c>
      <c r="B129" t="s">
        <v>505</v>
      </c>
      <c r="C129" t="s">
        <v>506</v>
      </c>
      <c r="F129" t="s">
        <v>27</v>
      </c>
      <c r="G129" t="s">
        <v>28</v>
      </c>
      <c r="I129" t="s">
        <v>27</v>
      </c>
      <c r="J129" t="s">
        <v>30</v>
      </c>
      <c r="K129" t="s">
        <v>31</v>
      </c>
      <c r="L129" t="s">
        <v>507</v>
      </c>
      <c r="M129" t="s">
        <v>33</v>
      </c>
      <c r="N129" t="s">
        <v>70</v>
      </c>
      <c r="O129" t="s">
        <v>35</v>
      </c>
      <c r="P129" s="4">
        <v>0</v>
      </c>
      <c r="Q129" s="4">
        <v>0</v>
      </c>
      <c r="R129" t="s">
        <v>494</v>
      </c>
      <c r="S129" t="s">
        <v>495</v>
      </c>
      <c r="T129" t="s">
        <v>421</v>
      </c>
      <c r="X129" s="6" t="s">
        <v>506</v>
      </c>
    </row>
    <row r="130" spans="1:24">
      <c r="A130" t="s">
        <v>508</v>
      </c>
      <c r="B130" t="s">
        <v>509</v>
      </c>
      <c r="C130" t="s">
        <v>510</v>
      </c>
      <c r="F130" t="s">
        <v>27</v>
      </c>
      <c r="G130" t="s">
        <v>462</v>
      </c>
      <c r="H130" t="s">
        <v>511</v>
      </c>
      <c r="I130" t="s">
        <v>27</v>
      </c>
      <c r="J130" t="s">
        <v>30</v>
      </c>
      <c r="K130" t="s">
        <v>31</v>
      </c>
      <c r="L130" t="s">
        <v>512</v>
      </c>
      <c r="M130" t="s">
        <v>33</v>
      </c>
      <c r="N130" t="s">
        <v>70</v>
      </c>
      <c r="O130" t="s">
        <v>35</v>
      </c>
      <c r="P130" s="2">
        <v>2821800</v>
      </c>
      <c r="Q130" s="2">
        <v>2821800</v>
      </c>
      <c r="S130" t="s">
        <v>513</v>
      </c>
      <c r="T130" t="s">
        <v>514</v>
      </c>
      <c r="X130" s="6" t="s">
        <v>510</v>
      </c>
    </row>
    <row r="131" spans="1:24">
      <c r="A131" t="s">
        <v>508</v>
      </c>
      <c r="B131" t="s">
        <v>515</v>
      </c>
      <c r="C131" t="s">
        <v>516</v>
      </c>
      <c r="F131" t="s">
        <v>27</v>
      </c>
      <c r="G131" t="s">
        <v>462</v>
      </c>
      <c r="H131" t="s">
        <v>511</v>
      </c>
      <c r="I131" t="s">
        <v>27</v>
      </c>
      <c r="J131" t="s">
        <v>30</v>
      </c>
      <c r="K131" t="s">
        <v>31</v>
      </c>
      <c r="L131" t="s">
        <v>517</v>
      </c>
      <c r="M131" t="s">
        <v>33</v>
      </c>
      <c r="N131" t="s">
        <v>70</v>
      </c>
      <c r="O131" t="s">
        <v>35</v>
      </c>
      <c r="P131" s="2">
        <v>2216000</v>
      </c>
      <c r="Q131" s="2">
        <v>2216000</v>
      </c>
      <c r="S131" t="s">
        <v>513</v>
      </c>
      <c r="T131" t="s">
        <v>514</v>
      </c>
      <c r="X131" s="6" t="s">
        <v>516</v>
      </c>
    </row>
    <row r="132" spans="1:24">
      <c r="A132" t="s">
        <v>508</v>
      </c>
      <c r="B132" t="s">
        <v>518</v>
      </c>
      <c r="C132" t="s">
        <v>519</v>
      </c>
      <c r="F132" t="s">
        <v>27</v>
      </c>
      <c r="G132" t="s">
        <v>462</v>
      </c>
      <c r="H132" t="s">
        <v>511</v>
      </c>
      <c r="I132" t="s">
        <v>27</v>
      </c>
      <c r="J132" t="s">
        <v>30</v>
      </c>
      <c r="K132" t="s">
        <v>31</v>
      </c>
      <c r="L132" t="s">
        <v>520</v>
      </c>
      <c r="M132" t="s">
        <v>33</v>
      </c>
      <c r="N132" t="s">
        <v>70</v>
      </c>
      <c r="O132" t="s">
        <v>35</v>
      </c>
      <c r="P132" s="2">
        <v>957200</v>
      </c>
      <c r="Q132" s="2">
        <v>957200</v>
      </c>
      <c r="S132" t="s">
        <v>513</v>
      </c>
      <c r="T132" t="s">
        <v>514</v>
      </c>
      <c r="X132" s="6" t="s">
        <v>519</v>
      </c>
    </row>
    <row r="133" spans="1:24">
      <c r="A133" t="s">
        <v>508</v>
      </c>
      <c r="B133" t="s">
        <v>521</v>
      </c>
      <c r="C133" t="s">
        <v>522</v>
      </c>
      <c r="F133" t="s">
        <v>27</v>
      </c>
      <c r="G133" t="s">
        <v>462</v>
      </c>
      <c r="H133" t="s">
        <v>511</v>
      </c>
      <c r="I133" t="s">
        <v>27</v>
      </c>
      <c r="J133" t="s">
        <v>30</v>
      </c>
      <c r="K133" t="s">
        <v>31</v>
      </c>
      <c r="L133" t="s">
        <v>523</v>
      </c>
      <c r="M133" t="s">
        <v>33</v>
      </c>
      <c r="N133" t="s">
        <v>464</v>
      </c>
      <c r="O133" t="s">
        <v>35</v>
      </c>
      <c r="P133" s="2">
        <v>1345800</v>
      </c>
      <c r="Q133" s="2">
        <v>1345800</v>
      </c>
      <c r="S133" t="s">
        <v>513</v>
      </c>
      <c r="T133" t="s">
        <v>514</v>
      </c>
      <c r="X133" s="6" t="s">
        <v>522</v>
      </c>
    </row>
    <row r="134" spans="1:24">
      <c r="A134" t="s">
        <v>508</v>
      </c>
      <c r="B134" t="s">
        <v>524</v>
      </c>
      <c r="C134" t="s">
        <v>525</v>
      </c>
      <c r="F134" t="s">
        <v>27</v>
      </c>
      <c r="G134" t="s">
        <v>462</v>
      </c>
      <c r="H134" t="s">
        <v>511</v>
      </c>
      <c r="I134" t="s">
        <v>27</v>
      </c>
      <c r="J134" t="s">
        <v>30</v>
      </c>
      <c r="K134" t="s">
        <v>31</v>
      </c>
      <c r="L134" t="s">
        <v>526</v>
      </c>
      <c r="M134" t="s">
        <v>33</v>
      </c>
      <c r="N134" t="s">
        <v>70</v>
      </c>
      <c r="O134" t="s">
        <v>35</v>
      </c>
      <c r="P134" s="2">
        <v>1016000</v>
      </c>
      <c r="Q134" s="2">
        <v>1016000</v>
      </c>
      <c r="S134" t="s">
        <v>513</v>
      </c>
      <c r="T134" t="s">
        <v>514</v>
      </c>
      <c r="X134" s="6" t="s">
        <v>525</v>
      </c>
    </row>
    <row r="135" spans="1:24">
      <c r="A135" t="s">
        <v>508</v>
      </c>
      <c r="B135" t="s">
        <v>527</v>
      </c>
      <c r="C135" t="s">
        <v>528</v>
      </c>
      <c r="F135" t="s">
        <v>27</v>
      </c>
      <c r="G135" t="s">
        <v>462</v>
      </c>
      <c r="H135" t="s">
        <v>511</v>
      </c>
      <c r="I135" t="s">
        <v>27</v>
      </c>
      <c r="J135" t="s">
        <v>30</v>
      </c>
      <c r="K135" t="s">
        <v>31</v>
      </c>
      <c r="L135" t="s">
        <v>529</v>
      </c>
      <c r="M135" t="s">
        <v>33</v>
      </c>
      <c r="N135" t="s">
        <v>70</v>
      </c>
      <c r="O135" t="s">
        <v>35</v>
      </c>
      <c r="P135" s="2">
        <v>940400</v>
      </c>
      <c r="Q135" s="2">
        <v>940400</v>
      </c>
      <c r="S135" t="s">
        <v>513</v>
      </c>
      <c r="T135" t="s">
        <v>514</v>
      </c>
      <c r="X135" s="6" t="s">
        <v>528</v>
      </c>
    </row>
    <row r="136" spans="1:24">
      <c r="A136" t="s">
        <v>56</v>
      </c>
      <c r="B136" t="s">
        <v>530</v>
      </c>
      <c r="C136" t="s">
        <v>531</v>
      </c>
      <c r="F136" t="s">
        <v>27</v>
      </c>
      <c r="G136" t="s">
        <v>28</v>
      </c>
      <c r="H136" t="s">
        <v>59</v>
      </c>
      <c r="I136" t="s">
        <v>27</v>
      </c>
      <c r="J136" t="s">
        <v>30</v>
      </c>
      <c r="K136" t="s">
        <v>31</v>
      </c>
      <c r="L136" t="s">
        <v>532</v>
      </c>
      <c r="M136" t="s">
        <v>33</v>
      </c>
      <c r="N136" t="s">
        <v>533</v>
      </c>
      <c r="O136" t="s">
        <v>35</v>
      </c>
      <c r="P136" s="2">
        <v>146100</v>
      </c>
      <c r="Q136" s="4">
        <v>0</v>
      </c>
      <c r="R136" t="s">
        <v>63</v>
      </c>
      <c r="S136" t="s">
        <v>64</v>
      </c>
      <c r="T136" t="s">
        <v>65</v>
      </c>
      <c r="X136" s="6" t="s">
        <v>531</v>
      </c>
    </row>
    <row r="137" spans="1:24">
      <c r="A137" t="s">
        <v>534</v>
      </c>
      <c r="B137" t="s">
        <v>535</v>
      </c>
      <c r="C137" t="s">
        <v>536</v>
      </c>
      <c r="F137" t="s">
        <v>27</v>
      </c>
      <c r="G137" t="s">
        <v>28</v>
      </c>
      <c r="I137" t="s">
        <v>27</v>
      </c>
      <c r="J137" t="s">
        <v>30</v>
      </c>
      <c r="K137" t="s">
        <v>31</v>
      </c>
      <c r="L137" t="s">
        <v>537</v>
      </c>
      <c r="M137" t="s">
        <v>33</v>
      </c>
      <c r="N137" t="s">
        <v>538</v>
      </c>
      <c r="O137" t="s">
        <v>282</v>
      </c>
      <c r="P137" s="2">
        <v>1757975</v>
      </c>
      <c r="Q137" s="2">
        <v>1757975</v>
      </c>
      <c r="R137" t="s">
        <v>360</v>
      </c>
      <c r="S137" t="s">
        <v>539</v>
      </c>
      <c r="T137" t="s">
        <v>467</v>
      </c>
      <c r="U137" t="s">
        <v>540</v>
      </c>
      <c r="V137" t="s">
        <v>541</v>
      </c>
      <c r="W137" t="s">
        <v>542</v>
      </c>
      <c r="X137" s="6" t="s">
        <v>536</v>
      </c>
    </row>
    <row r="138" spans="1:24">
      <c r="A138" t="s">
        <v>543</v>
      </c>
      <c r="B138" t="s">
        <v>544</v>
      </c>
      <c r="C138" t="s">
        <v>545</v>
      </c>
      <c r="F138" t="s">
        <v>27</v>
      </c>
      <c r="G138" t="s">
        <v>462</v>
      </c>
      <c r="I138" t="s">
        <v>27</v>
      </c>
      <c r="J138" t="s">
        <v>30</v>
      </c>
      <c r="K138" t="s">
        <v>31</v>
      </c>
      <c r="L138" t="s">
        <v>546</v>
      </c>
      <c r="M138" t="s">
        <v>33</v>
      </c>
      <c r="N138" t="s">
        <v>538</v>
      </c>
      <c r="O138" t="s">
        <v>282</v>
      </c>
      <c r="P138" s="2">
        <v>1200000</v>
      </c>
      <c r="Q138" s="2">
        <v>1200000</v>
      </c>
      <c r="R138" t="s">
        <v>547</v>
      </c>
      <c r="S138" t="s">
        <v>548</v>
      </c>
      <c r="T138" t="s">
        <v>38</v>
      </c>
      <c r="U138" t="s">
        <v>549</v>
      </c>
      <c r="V138" t="s">
        <v>550</v>
      </c>
      <c r="W138" t="s">
        <v>551</v>
      </c>
      <c r="X138" s="6" t="s">
        <v>545</v>
      </c>
    </row>
    <row r="139" spans="1:24">
      <c r="A139" t="s">
        <v>481</v>
      </c>
      <c r="B139" t="s">
        <v>552</v>
      </c>
      <c r="C139" t="s">
        <v>553</v>
      </c>
      <c r="F139" t="s">
        <v>27</v>
      </c>
      <c r="G139" t="s">
        <v>28</v>
      </c>
      <c r="I139" t="s">
        <v>27</v>
      </c>
      <c r="J139" t="s">
        <v>30</v>
      </c>
      <c r="K139" t="s">
        <v>31</v>
      </c>
      <c r="L139" t="s">
        <v>554</v>
      </c>
      <c r="M139" t="s">
        <v>33</v>
      </c>
      <c r="N139" t="s">
        <v>487</v>
      </c>
      <c r="O139" t="s">
        <v>487</v>
      </c>
      <c r="P139" s="2">
        <v>308100</v>
      </c>
      <c r="Q139" s="4">
        <v>0</v>
      </c>
      <c r="S139" t="s">
        <v>488</v>
      </c>
      <c r="T139" t="s">
        <v>489</v>
      </c>
      <c r="V139" t="s">
        <v>555</v>
      </c>
      <c r="W139" t="s">
        <v>556</v>
      </c>
      <c r="X139" s="6" t="s">
        <v>553</v>
      </c>
    </row>
    <row r="140" spans="1:24">
      <c r="A140" t="s">
        <v>557</v>
      </c>
      <c r="B140" t="s">
        <v>558</v>
      </c>
      <c r="C140" t="s">
        <v>559</v>
      </c>
      <c r="F140" t="s">
        <v>27</v>
      </c>
      <c r="G140" t="s">
        <v>28</v>
      </c>
      <c r="I140" t="s">
        <v>27</v>
      </c>
      <c r="J140" t="s">
        <v>30</v>
      </c>
      <c r="K140" t="s">
        <v>31</v>
      </c>
      <c r="L140" t="s">
        <v>560</v>
      </c>
      <c r="M140" t="s">
        <v>33</v>
      </c>
      <c r="N140" t="s">
        <v>538</v>
      </c>
      <c r="O140" t="s">
        <v>282</v>
      </c>
      <c r="P140" s="2">
        <v>2000000</v>
      </c>
      <c r="Q140" s="2">
        <v>2000000</v>
      </c>
      <c r="R140" t="s">
        <v>561</v>
      </c>
      <c r="S140" t="s">
        <v>420</v>
      </c>
      <c r="T140" t="s">
        <v>421</v>
      </c>
      <c r="U140" t="s">
        <v>540</v>
      </c>
      <c r="V140" t="s">
        <v>541</v>
      </c>
      <c r="W140" t="s">
        <v>542</v>
      </c>
      <c r="X140" s="6" t="s">
        <v>559</v>
      </c>
    </row>
    <row r="141" spans="1:24">
      <c r="A141" t="s">
        <v>562</v>
      </c>
      <c r="B141" t="s">
        <v>563</v>
      </c>
      <c r="C141" t="s">
        <v>564</v>
      </c>
      <c r="F141" t="s">
        <v>27</v>
      </c>
      <c r="G141" t="s">
        <v>28</v>
      </c>
      <c r="I141" t="s">
        <v>27</v>
      </c>
      <c r="J141" t="s">
        <v>30</v>
      </c>
      <c r="K141" t="s">
        <v>31</v>
      </c>
      <c r="L141" t="s">
        <v>565</v>
      </c>
      <c r="M141" t="s">
        <v>33</v>
      </c>
      <c r="N141" t="s">
        <v>538</v>
      </c>
      <c r="O141" t="s">
        <v>282</v>
      </c>
      <c r="P141" s="2">
        <v>6000000</v>
      </c>
      <c r="Q141" s="2">
        <v>6000000</v>
      </c>
      <c r="R141" t="s">
        <v>566</v>
      </c>
      <c r="S141" t="s">
        <v>37</v>
      </c>
      <c r="T141" t="s">
        <v>38</v>
      </c>
      <c r="U141" t="s">
        <v>540</v>
      </c>
      <c r="V141" t="s">
        <v>550</v>
      </c>
      <c r="W141" t="s">
        <v>551</v>
      </c>
      <c r="X141" s="6" t="s">
        <v>564</v>
      </c>
    </row>
    <row r="142" spans="1:24">
      <c r="A142" t="s">
        <v>508</v>
      </c>
      <c r="B142" t="s">
        <v>567</v>
      </c>
      <c r="C142" t="s">
        <v>568</v>
      </c>
      <c r="F142" t="s">
        <v>27</v>
      </c>
      <c r="G142" t="s">
        <v>28</v>
      </c>
      <c r="I142" t="s">
        <v>27</v>
      </c>
      <c r="J142" t="s">
        <v>30</v>
      </c>
      <c r="K142" t="s">
        <v>31</v>
      </c>
      <c r="L142" t="s">
        <v>569</v>
      </c>
      <c r="M142" t="s">
        <v>33</v>
      </c>
      <c r="N142" t="s">
        <v>538</v>
      </c>
      <c r="O142" t="s">
        <v>282</v>
      </c>
      <c r="P142" s="2">
        <v>3750000</v>
      </c>
      <c r="Q142" s="2">
        <v>3750000</v>
      </c>
      <c r="S142" t="s">
        <v>513</v>
      </c>
      <c r="T142" t="s">
        <v>514</v>
      </c>
      <c r="U142" t="s">
        <v>540</v>
      </c>
      <c r="V142" t="s">
        <v>541</v>
      </c>
      <c r="W142" t="s">
        <v>570</v>
      </c>
      <c r="X142" s="6" t="s">
        <v>568</v>
      </c>
    </row>
    <row r="143" spans="1:24">
      <c r="A143" t="s">
        <v>508</v>
      </c>
      <c r="B143" t="s">
        <v>571</v>
      </c>
      <c r="C143" t="s">
        <v>572</v>
      </c>
      <c r="F143" t="s">
        <v>27</v>
      </c>
      <c r="G143" t="s">
        <v>28</v>
      </c>
      <c r="I143" t="s">
        <v>27</v>
      </c>
      <c r="J143" t="s">
        <v>30</v>
      </c>
      <c r="K143" t="s">
        <v>31</v>
      </c>
      <c r="L143" t="s">
        <v>573</v>
      </c>
      <c r="M143" t="s">
        <v>33</v>
      </c>
      <c r="N143" t="s">
        <v>538</v>
      </c>
      <c r="O143" t="s">
        <v>282</v>
      </c>
      <c r="P143" s="2">
        <v>1875000</v>
      </c>
      <c r="Q143" s="2">
        <v>1875000</v>
      </c>
      <c r="S143" t="s">
        <v>513</v>
      </c>
      <c r="T143" t="s">
        <v>514</v>
      </c>
      <c r="U143" t="s">
        <v>540</v>
      </c>
      <c r="V143" t="s">
        <v>541</v>
      </c>
      <c r="W143" t="s">
        <v>570</v>
      </c>
      <c r="X143" s="6" t="s">
        <v>572</v>
      </c>
    </row>
    <row r="144" spans="1:24">
      <c r="A144" t="s">
        <v>574</v>
      </c>
      <c r="B144" t="s">
        <v>575</v>
      </c>
      <c r="C144" t="s">
        <v>576</v>
      </c>
      <c r="F144" t="s">
        <v>27</v>
      </c>
      <c r="G144" t="s">
        <v>28</v>
      </c>
      <c r="I144" t="s">
        <v>27</v>
      </c>
      <c r="J144" t="s">
        <v>30</v>
      </c>
      <c r="K144" t="s">
        <v>31</v>
      </c>
      <c r="L144" t="s">
        <v>577</v>
      </c>
      <c r="M144" t="s">
        <v>33</v>
      </c>
      <c r="N144" t="s">
        <v>578</v>
      </c>
      <c r="O144" t="s">
        <v>578</v>
      </c>
      <c r="P144" s="2">
        <v>120000</v>
      </c>
      <c r="Q144" s="2">
        <v>120000</v>
      </c>
      <c r="R144" t="s">
        <v>579</v>
      </c>
      <c r="S144" t="s">
        <v>580</v>
      </c>
      <c r="T144" t="s">
        <v>405</v>
      </c>
      <c r="V144" t="s">
        <v>555</v>
      </c>
      <c r="W144" t="s">
        <v>556</v>
      </c>
      <c r="X144" s="6" t="s">
        <v>576</v>
      </c>
    </row>
    <row r="145" spans="1:24">
      <c r="A145" t="s">
        <v>581</v>
      </c>
      <c r="B145" t="s">
        <v>582</v>
      </c>
      <c r="C145" t="s">
        <v>583</v>
      </c>
      <c r="F145" t="s">
        <v>27</v>
      </c>
      <c r="G145" t="s">
        <v>462</v>
      </c>
      <c r="H145" t="s">
        <v>584</v>
      </c>
      <c r="I145" t="s">
        <v>27</v>
      </c>
      <c r="J145" t="s">
        <v>30</v>
      </c>
      <c r="K145" t="s">
        <v>31</v>
      </c>
      <c r="L145" t="s">
        <v>585</v>
      </c>
      <c r="M145" t="s">
        <v>33</v>
      </c>
      <c r="N145" t="s">
        <v>44</v>
      </c>
      <c r="O145" t="s">
        <v>282</v>
      </c>
      <c r="P145" s="2">
        <v>2900000</v>
      </c>
      <c r="Q145" s="2">
        <v>2900000</v>
      </c>
      <c r="R145" t="s">
        <v>586</v>
      </c>
      <c r="S145" t="s">
        <v>587</v>
      </c>
      <c r="T145" t="s">
        <v>489</v>
      </c>
      <c r="V145" t="s">
        <v>550</v>
      </c>
      <c r="W145" t="s">
        <v>588</v>
      </c>
      <c r="X145" s="6" t="s">
        <v>583</v>
      </c>
    </row>
    <row r="146" spans="1:24">
      <c r="A146" t="s">
        <v>589</v>
      </c>
      <c r="B146" t="s">
        <v>590</v>
      </c>
      <c r="C146" t="s">
        <v>591</v>
      </c>
      <c r="F146" t="s">
        <v>27</v>
      </c>
      <c r="G146" t="s">
        <v>462</v>
      </c>
      <c r="I146" t="s">
        <v>27</v>
      </c>
      <c r="J146" t="s">
        <v>30</v>
      </c>
      <c r="K146" t="s">
        <v>31</v>
      </c>
      <c r="L146" t="s">
        <v>592</v>
      </c>
      <c r="M146" t="s">
        <v>33</v>
      </c>
      <c r="N146" t="s">
        <v>593</v>
      </c>
      <c r="O146" t="s">
        <v>35</v>
      </c>
      <c r="P146" s="2">
        <v>60000</v>
      </c>
      <c r="Q146" s="2">
        <v>60000</v>
      </c>
      <c r="R146" t="s">
        <v>594</v>
      </c>
      <c r="S146" t="s">
        <v>587</v>
      </c>
      <c r="T146" t="s">
        <v>489</v>
      </c>
      <c r="V146" t="s">
        <v>550</v>
      </c>
      <c r="W146" t="s">
        <v>595</v>
      </c>
      <c r="X146" s="6" t="s">
        <v>591</v>
      </c>
    </row>
    <row r="147" spans="1:24">
      <c r="A147" t="s">
        <v>596</v>
      </c>
      <c r="B147" t="s">
        <v>597</v>
      </c>
      <c r="C147" t="s">
        <v>598</v>
      </c>
      <c r="F147" t="s">
        <v>27</v>
      </c>
      <c r="G147" t="s">
        <v>462</v>
      </c>
      <c r="H147" t="s">
        <v>484</v>
      </c>
      <c r="I147" t="s">
        <v>27</v>
      </c>
      <c r="J147" t="s">
        <v>30</v>
      </c>
      <c r="K147" t="s">
        <v>31</v>
      </c>
      <c r="L147" t="s">
        <v>599</v>
      </c>
      <c r="M147" t="s">
        <v>33</v>
      </c>
      <c r="N147" t="s">
        <v>600</v>
      </c>
      <c r="O147" t="s">
        <v>601</v>
      </c>
      <c r="P147" s="2">
        <v>12438750000</v>
      </c>
      <c r="Q147" s="2">
        <v>12438750000</v>
      </c>
      <c r="R147" t="s">
        <v>602</v>
      </c>
      <c r="S147" t="s">
        <v>603</v>
      </c>
      <c r="T147" t="s">
        <v>489</v>
      </c>
      <c r="V147" t="s">
        <v>550</v>
      </c>
      <c r="W147" t="s">
        <v>551</v>
      </c>
      <c r="X147" s="6" t="s">
        <v>598</v>
      </c>
    </row>
    <row r="148" spans="1:24">
      <c r="A148" t="s">
        <v>596</v>
      </c>
      <c r="B148" t="s">
        <v>604</v>
      </c>
      <c r="C148" t="s">
        <v>605</v>
      </c>
      <c r="F148" t="s">
        <v>27</v>
      </c>
      <c r="G148" t="s">
        <v>462</v>
      </c>
      <c r="H148" t="s">
        <v>484</v>
      </c>
      <c r="I148" t="s">
        <v>27</v>
      </c>
      <c r="J148" t="s">
        <v>30</v>
      </c>
      <c r="K148" t="s">
        <v>31</v>
      </c>
      <c r="L148" t="s">
        <v>606</v>
      </c>
      <c r="M148" t="s">
        <v>33</v>
      </c>
      <c r="N148" t="s">
        <v>600</v>
      </c>
      <c r="O148" t="s">
        <v>601</v>
      </c>
      <c r="P148" s="2">
        <v>12438750000</v>
      </c>
      <c r="Q148" s="2">
        <v>12438750000</v>
      </c>
      <c r="R148" t="s">
        <v>602</v>
      </c>
      <c r="S148" t="s">
        <v>603</v>
      </c>
      <c r="T148" t="s">
        <v>489</v>
      </c>
      <c r="V148" t="s">
        <v>550</v>
      </c>
      <c r="W148" t="s">
        <v>551</v>
      </c>
      <c r="X148" s="6" t="s">
        <v>605</v>
      </c>
    </row>
    <row r="149" spans="1:24">
      <c r="A149" t="s">
        <v>441</v>
      </c>
      <c r="B149" t="s">
        <v>607</v>
      </c>
      <c r="C149" t="s">
        <v>608</v>
      </c>
      <c r="F149" t="s">
        <v>27</v>
      </c>
      <c r="G149" t="s">
        <v>444</v>
      </c>
      <c r="I149" t="s">
        <v>27</v>
      </c>
      <c r="J149" t="s">
        <v>30</v>
      </c>
      <c r="K149" t="s">
        <v>31</v>
      </c>
      <c r="L149" t="s">
        <v>609</v>
      </c>
      <c r="M149" t="s">
        <v>33</v>
      </c>
      <c r="N149" t="s">
        <v>610</v>
      </c>
      <c r="O149" t="s">
        <v>52</v>
      </c>
      <c r="P149" s="2">
        <v>640500</v>
      </c>
      <c r="Q149" s="2">
        <v>640500</v>
      </c>
      <c r="R149" t="s">
        <v>446</v>
      </c>
      <c r="S149" t="s">
        <v>447</v>
      </c>
      <c r="T149" t="s">
        <v>448</v>
      </c>
      <c r="V149" t="s">
        <v>555</v>
      </c>
      <c r="W149" t="s">
        <v>556</v>
      </c>
      <c r="X149" s="6" t="s">
        <v>608</v>
      </c>
    </row>
    <row r="150" spans="1:24">
      <c r="A150" t="s">
        <v>414</v>
      </c>
      <c r="B150" t="s">
        <v>611</v>
      </c>
      <c r="C150" t="s">
        <v>612</v>
      </c>
      <c r="F150" t="s">
        <v>27</v>
      </c>
      <c r="G150" t="s">
        <v>417</v>
      </c>
      <c r="I150" t="s">
        <v>27</v>
      </c>
      <c r="J150" t="s">
        <v>30</v>
      </c>
      <c r="K150" t="s">
        <v>31</v>
      </c>
      <c r="L150" t="s">
        <v>613</v>
      </c>
      <c r="M150" t="s">
        <v>33</v>
      </c>
      <c r="N150" t="s">
        <v>578</v>
      </c>
      <c r="O150" t="s">
        <v>52</v>
      </c>
      <c r="P150" s="2">
        <v>1417500</v>
      </c>
      <c r="Q150" s="2">
        <v>1417500</v>
      </c>
      <c r="R150" t="s">
        <v>419</v>
      </c>
      <c r="S150" t="s">
        <v>420</v>
      </c>
      <c r="T150" t="s">
        <v>421</v>
      </c>
      <c r="V150" t="s">
        <v>555</v>
      </c>
      <c r="W150" t="s">
        <v>556</v>
      </c>
      <c r="X150" s="6" t="s">
        <v>612</v>
      </c>
    </row>
    <row r="151" spans="1:24">
      <c r="A151" t="s">
        <v>543</v>
      </c>
      <c r="B151" t="s">
        <v>614</v>
      </c>
      <c r="C151" t="s">
        <v>545</v>
      </c>
      <c r="F151" t="s">
        <v>27</v>
      </c>
      <c r="G151" t="s">
        <v>462</v>
      </c>
      <c r="I151" t="s">
        <v>27</v>
      </c>
      <c r="J151" t="s">
        <v>30</v>
      </c>
      <c r="K151" t="s">
        <v>31</v>
      </c>
      <c r="L151" t="s">
        <v>615</v>
      </c>
      <c r="M151" t="s">
        <v>33</v>
      </c>
      <c r="N151" t="s">
        <v>538</v>
      </c>
      <c r="O151" t="s">
        <v>282</v>
      </c>
      <c r="P151" s="2">
        <v>1200000</v>
      </c>
      <c r="Q151" s="2">
        <v>1200000</v>
      </c>
      <c r="R151" t="s">
        <v>547</v>
      </c>
      <c r="S151" t="s">
        <v>548</v>
      </c>
      <c r="T151" t="s">
        <v>38</v>
      </c>
      <c r="U151" t="s">
        <v>616</v>
      </c>
      <c r="V151" t="s">
        <v>550</v>
      </c>
      <c r="W151" t="s">
        <v>551</v>
      </c>
      <c r="X151" s="6" t="s">
        <v>545</v>
      </c>
    </row>
    <row r="152" spans="1:24">
      <c r="A152" t="s">
        <v>56</v>
      </c>
      <c r="B152" t="s">
        <v>617</v>
      </c>
      <c r="C152" t="s">
        <v>618</v>
      </c>
      <c r="F152" t="s">
        <v>27</v>
      </c>
      <c r="G152" t="s">
        <v>28</v>
      </c>
      <c r="H152" t="s">
        <v>59</v>
      </c>
      <c r="I152" t="s">
        <v>27</v>
      </c>
      <c r="J152" t="s">
        <v>30</v>
      </c>
      <c r="K152" t="s">
        <v>31</v>
      </c>
      <c r="L152" t="s">
        <v>619</v>
      </c>
      <c r="M152" t="s">
        <v>33</v>
      </c>
      <c r="N152" t="s">
        <v>610</v>
      </c>
      <c r="O152" t="s">
        <v>52</v>
      </c>
      <c r="P152" s="2">
        <v>400000</v>
      </c>
      <c r="Q152" s="2">
        <v>400000</v>
      </c>
      <c r="R152" t="s">
        <v>63</v>
      </c>
      <c r="S152" t="s">
        <v>64</v>
      </c>
      <c r="T152" t="s">
        <v>65</v>
      </c>
      <c r="V152" t="s">
        <v>555</v>
      </c>
      <c r="W152" t="s">
        <v>556</v>
      </c>
      <c r="X152" s="6" t="s">
        <v>618</v>
      </c>
    </row>
    <row r="153" spans="1:24">
      <c r="A153" t="s">
        <v>414</v>
      </c>
      <c r="B153" t="s">
        <v>620</v>
      </c>
      <c r="C153" t="s">
        <v>621</v>
      </c>
      <c r="F153" t="s">
        <v>27</v>
      </c>
      <c r="G153" t="s">
        <v>28</v>
      </c>
      <c r="I153" t="s">
        <v>27</v>
      </c>
      <c r="J153" t="s">
        <v>30</v>
      </c>
      <c r="K153" t="s">
        <v>31</v>
      </c>
      <c r="L153" t="s">
        <v>622</v>
      </c>
      <c r="M153" t="s">
        <v>33</v>
      </c>
      <c r="N153" t="s">
        <v>623</v>
      </c>
      <c r="O153" t="s">
        <v>52</v>
      </c>
      <c r="P153" s="2">
        <v>3770900</v>
      </c>
      <c r="Q153" s="2">
        <v>3770900</v>
      </c>
      <c r="R153" t="s">
        <v>419</v>
      </c>
      <c r="S153" t="s">
        <v>420</v>
      </c>
      <c r="T153" t="s">
        <v>421</v>
      </c>
      <c r="V153" t="s">
        <v>555</v>
      </c>
      <c r="W153" t="s">
        <v>556</v>
      </c>
      <c r="X153" s="6" t="s">
        <v>621</v>
      </c>
    </row>
    <row r="154" spans="1:24">
      <c r="A154" t="s">
        <v>476</v>
      </c>
      <c r="B154" t="s">
        <v>624</v>
      </c>
      <c r="C154" t="s">
        <v>625</v>
      </c>
      <c r="F154" t="s">
        <v>27</v>
      </c>
      <c r="G154" t="s">
        <v>28</v>
      </c>
      <c r="I154" t="s">
        <v>27</v>
      </c>
      <c r="J154" t="s">
        <v>30</v>
      </c>
      <c r="K154" t="s">
        <v>31</v>
      </c>
      <c r="L154" t="s">
        <v>626</v>
      </c>
      <c r="M154" t="s">
        <v>33</v>
      </c>
      <c r="N154" t="s">
        <v>610</v>
      </c>
      <c r="O154" t="s">
        <v>282</v>
      </c>
      <c r="P154" s="4">
        <v>0</v>
      </c>
      <c r="Q154" s="4">
        <v>0</v>
      </c>
      <c r="R154" t="s">
        <v>369</v>
      </c>
      <c r="S154" t="s">
        <v>480</v>
      </c>
      <c r="T154" t="s">
        <v>55</v>
      </c>
      <c r="V154" t="s">
        <v>550</v>
      </c>
      <c r="W154" t="s">
        <v>588</v>
      </c>
      <c r="X154" s="6" t="s">
        <v>625</v>
      </c>
    </row>
    <row r="155" spans="1:24">
      <c r="A155" t="s">
        <v>627</v>
      </c>
      <c r="B155" t="s">
        <v>628</v>
      </c>
      <c r="C155" t="s">
        <v>629</v>
      </c>
      <c r="F155" t="s">
        <v>27</v>
      </c>
      <c r="G155" t="s">
        <v>462</v>
      </c>
      <c r="I155" t="s">
        <v>27</v>
      </c>
      <c r="J155" t="s">
        <v>30</v>
      </c>
      <c r="K155" t="s">
        <v>31</v>
      </c>
      <c r="L155" t="s">
        <v>630</v>
      </c>
      <c r="M155" t="s">
        <v>33</v>
      </c>
      <c r="N155" t="s">
        <v>610</v>
      </c>
      <c r="O155" t="s">
        <v>52</v>
      </c>
      <c r="P155" s="4">
        <v>0</v>
      </c>
      <c r="Q155" s="4">
        <v>0</v>
      </c>
      <c r="R155" t="s">
        <v>432</v>
      </c>
      <c r="S155" t="s">
        <v>631</v>
      </c>
      <c r="T155" t="s">
        <v>632</v>
      </c>
      <c r="V155" t="s">
        <v>550</v>
      </c>
      <c r="W155" t="s">
        <v>551</v>
      </c>
      <c r="X155" s="6" t="s">
        <v>629</v>
      </c>
    </row>
    <row r="156" spans="1:24">
      <c r="A156" t="s">
        <v>24</v>
      </c>
      <c r="B156" t="s">
        <v>633</v>
      </c>
      <c r="C156" t="s">
        <v>26</v>
      </c>
      <c r="F156" t="s">
        <v>27</v>
      </c>
      <c r="G156" t="s">
        <v>28</v>
      </c>
      <c r="H156" t="s">
        <v>29</v>
      </c>
      <c r="I156" t="s">
        <v>27</v>
      </c>
      <c r="J156" t="s">
        <v>30</v>
      </c>
      <c r="K156" t="s">
        <v>31</v>
      </c>
      <c r="L156" t="s">
        <v>634</v>
      </c>
      <c r="M156" t="s">
        <v>33</v>
      </c>
      <c r="N156" t="s">
        <v>610</v>
      </c>
      <c r="O156" t="s">
        <v>52</v>
      </c>
      <c r="P156" s="2">
        <v>2135500</v>
      </c>
      <c r="Q156" s="2">
        <v>2135500</v>
      </c>
      <c r="R156" t="s">
        <v>36</v>
      </c>
      <c r="S156" t="s">
        <v>37</v>
      </c>
      <c r="T156" t="s">
        <v>38</v>
      </c>
      <c r="V156" t="s">
        <v>550</v>
      </c>
      <c r="W156" t="s">
        <v>635</v>
      </c>
      <c r="X156" s="6" t="s">
        <v>26</v>
      </c>
    </row>
    <row r="157" spans="1:24">
      <c r="A157" t="s">
        <v>636</v>
      </c>
      <c r="B157" t="s">
        <v>637</v>
      </c>
      <c r="C157" t="s">
        <v>638</v>
      </c>
      <c r="F157" t="s">
        <v>27</v>
      </c>
      <c r="G157" t="s">
        <v>28</v>
      </c>
      <c r="I157" t="s">
        <v>27</v>
      </c>
      <c r="J157" t="s">
        <v>30</v>
      </c>
      <c r="K157" t="s">
        <v>31</v>
      </c>
      <c r="L157" t="s">
        <v>639</v>
      </c>
      <c r="M157" t="s">
        <v>33</v>
      </c>
      <c r="N157" t="s">
        <v>610</v>
      </c>
      <c r="O157" t="s">
        <v>282</v>
      </c>
      <c r="P157" s="2">
        <v>200000000</v>
      </c>
      <c r="Q157" s="2">
        <v>200000000</v>
      </c>
      <c r="R157" t="s">
        <v>640</v>
      </c>
      <c r="S157" t="s">
        <v>631</v>
      </c>
      <c r="T157" t="s">
        <v>632</v>
      </c>
      <c r="V157" t="s">
        <v>555</v>
      </c>
      <c r="W157" t="s">
        <v>556</v>
      </c>
      <c r="X157" s="6" t="s">
        <v>638</v>
      </c>
    </row>
    <row r="158" spans="1:24">
      <c r="A158" t="s">
        <v>636</v>
      </c>
      <c r="B158" t="s">
        <v>641</v>
      </c>
      <c r="C158" t="s">
        <v>642</v>
      </c>
      <c r="F158" t="s">
        <v>27</v>
      </c>
      <c r="G158" t="s">
        <v>28</v>
      </c>
      <c r="I158" t="s">
        <v>27</v>
      </c>
      <c r="J158" t="s">
        <v>30</v>
      </c>
      <c r="K158" t="s">
        <v>31</v>
      </c>
      <c r="L158" t="s">
        <v>643</v>
      </c>
      <c r="M158" t="s">
        <v>33</v>
      </c>
      <c r="N158" t="s">
        <v>610</v>
      </c>
      <c r="O158" t="s">
        <v>52</v>
      </c>
      <c r="P158" s="2">
        <v>7700000</v>
      </c>
      <c r="Q158" s="2">
        <v>7700000</v>
      </c>
      <c r="R158" t="s">
        <v>640</v>
      </c>
      <c r="S158" t="s">
        <v>631</v>
      </c>
      <c r="T158" t="s">
        <v>632</v>
      </c>
      <c r="V158" t="s">
        <v>555</v>
      </c>
      <c r="W158" t="s">
        <v>556</v>
      </c>
      <c r="X158" s="6" t="s">
        <v>952</v>
      </c>
    </row>
    <row r="159" spans="1:24">
      <c r="A159" t="s">
        <v>508</v>
      </c>
      <c r="B159" t="s">
        <v>644</v>
      </c>
      <c r="C159" t="s">
        <v>516</v>
      </c>
      <c r="F159" t="s">
        <v>27</v>
      </c>
      <c r="G159" t="s">
        <v>462</v>
      </c>
      <c r="H159" t="s">
        <v>29</v>
      </c>
      <c r="I159" t="s">
        <v>27</v>
      </c>
      <c r="J159" t="s">
        <v>30</v>
      </c>
      <c r="K159" t="s">
        <v>31</v>
      </c>
      <c r="L159" t="s">
        <v>645</v>
      </c>
      <c r="M159" t="s">
        <v>33</v>
      </c>
      <c r="N159" t="s">
        <v>610</v>
      </c>
      <c r="O159" t="s">
        <v>52</v>
      </c>
      <c r="P159" s="2">
        <v>3750000</v>
      </c>
      <c r="Q159" s="2">
        <v>3750000</v>
      </c>
      <c r="S159" t="s">
        <v>513</v>
      </c>
      <c r="T159" t="s">
        <v>514</v>
      </c>
      <c r="V159" t="s">
        <v>555</v>
      </c>
      <c r="W159" t="s">
        <v>556</v>
      </c>
      <c r="X159" s="6" t="s">
        <v>516</v>
      </c>
    </row>
    <row r="160" spans="1:24">
      <c r="A160" t="s">
        <v>508</v>
      </c>
      <c r="B160" t="s">
        <v>646</v>
      </c>
      <c r="C160" t="s">
        <v>647</v>
      </c>
      <c r="F160" t="s">
        <v>27</v>
      </c>
      <c r="G160" t="s">
        <v>462</v>
      </c>
      <c r="H160" t="s">
        <v>29</v>
      </c>
      <c r="I160" t="s">
        <v>27</v>
      </c>
      <c r="J160" t="s">
        <v>30</v>
      </c>
      <c r="K160" t="s">
        <v>31</v>
      </c>
      <c r="L160" t="s">
        <v>648</v>
      </c>
      <c r="M160" t="s">
        <v>33</v>
      </c>
      <c r="N160" t="s">
        <v>610</v>
      </c>
      <c r="O160" t="s">
        <v>52</v>
      </c>
      <c r="P160" s="2">
        <v>1875000</v>
      </c>
      <c r="Q160" s="2">
        <v>1875000</v>
      </c>
      <c r="S160" t="s">
        <v>513</v>
      </c>
      <c r="T160" t="s">
        <v>514</v>
      </c>
      <c r="V160" t="s">
        <v>555</v>
      </c>
      <c r="W160" t="s">
        <v>556</v>
      </c>
      <c r="X160" s="6" t="s">
        <v>647</v>
      </c>
    </row>
    <row r="161" spans="1:24">
      <c r="A161" t="s">
        <v>508</v>
      </c>
      <c r="B161" t="s">
        <v>649</v>
      </c>
      <c r="C161" t="s">
        <v>650</v>
      </c>
      <c r="F161" t="s">
        <v>27</v>
      </c>
      <c r="G161" t="s">
        <v>462</v>
      </c>
      <c r="H161" t="s">
        <v>29</v>
      </c>
      <c r="I161" t="s">
        <v>27</v>
      </c>
      <c r="J161" t="s">
        <v>30</v>
      </c>
      <c r="K161" t="s">
        <v>31</v>
      </c>
      <c r="L161" t="s">
        <v>651</v>
      </c>
      <c r="M161" t="s">
        <v>33</v>
      </c>
      <c r="N161" t="s">
        <v>610</v>
      </c>
      <c r="O161" t="s">
        <v>52</v>
      </c>
      <c r="P161" s="2">
        <v>1323500</v>
      </c>
      <c r="Q161" s="2">
        <v>1323500</v>
      </c>
      <c r="S161" t="s">
        <v>513</v>
      </c>
      <c r="T161" t="s">
        <v>514</v>
      </c>
      <c r="V161" t="s">
        <v>555</v>
      </c>
      <c r="W161" t="s">
        <v>556</v>
      </c>
      <c r="X161" s="6" t="s">
        <v>650</v>
      </c>
    </row>
    <row r="162" spans="1:24">
      <c r="A162" t="s">
        <v>652</v>
      </c>
      <c r="B162" t="s">
        <v>653</v>
      </c>
      <c r="C162" t="s">
        <v>654</v>
      </c>
      <c r="F162" t="s">
        <v>27</v>
      </c>
      <c r="G162" t="s">
        <v>28</v>
      </c>
      <c r="I162" t="s">
        <v>27</v>
      </c>
      <c r="J162" t="s">
        <v>30</v>
      </c>
      <c r="K162" t="s">
        <v>31</v>
      </c>
      <c r="L162" t="s">
        <v>655</v>
      </c>
      <c r="M162" t="s">
        <v>33</v>
      </c>
      <c r="N162" t="s">
        <v>610</v>
      </c>
      <c r="O162" t="s">
        <v>52</v>
      </c>
      <c r="P162" s="4">
        <v>0</v>
      </c>
      <c r="Q162" s="2">
        <v>100345</v>
      </c>
      <c r="R162" t="s">
        <v>656</v>
      </c>
      <c r="S162" t="s">
        <v>657</v>
      </c>
      <c r="T162" t="s">
        <v>489</v>
      </c>
      <c r="V162" t="s">
        <v>555</v>
      </c>
      <c r="W162" t="s">
        <v>556</v>
      </c>
      <c r="X162" s="6" t="s">
        <v>654</v>
      </c>
    </row>
    <row r="163" spans="1:24">
      <c r="A163" t="s">
        <v>658</v>
      </c>
      <c r="B163" t="s">
        <v>659</v>
      </c>
      <c r="C163" t="s">
        <v>660</v>
      </c>
      <c r="F163" t="s">
        <v>27</v>
      </c>
      <c r="G163" t="s">
        <v>444</v>
      </c>
      <c r="I163" t="s">
        <v>27</v>
      </c>
      <c r="J163" t="s">
        <v>30</v>
      </c>
      <c r="K163" t="s">
        <v>31</v>
      </c>
      <c r="L163" t="s">
        <v>661</v>
      </c>
      <c r="M163" t="s">
        <v>33</v>
      </c>
      <c r="N163" t="s">
        <v>610</v>
      </c>
      <c r="O163" t="s">
        <v>662</v>
      </c>
      <c r="P163" s="2">
        <v>3215700</v>
      </c>
      <c r="Q163" s="4">
        <v>0</v>
      </c>
      <c r="R163" t="s">
        <v>663</v>
      </c>
      <c r="S163" t="s">
        <v>664</v>
      </c>
      <c r="T163" t="s">
        <v>489</v>
      </c>
      <c r="V163" t="s">
        <v>555</v>
      </c>
      <c r="W163" t="s">
        <v>556</v>
      </c>
      <c r="X163" s="6" t="s">
        <v>953</v>
      </c>
    </row>
    <row r="164" spans="1:24">
      <c r="A164" t="s">
        <v>652</v>
      </c>
      <c r="B164" t="s">
        <v>665</v>
      </c>
      <c r="C164" t="s">
        <v>666</v>
      </c>
      <c r="F164" t="s">
        <v>27</v>
      </c>
      <c r="G164" t="s">
        <v>667</v>
      </c>
      <c r="I164" t="s">
        <v>27</v>
      </c>
      <c r="J164" t="s">
        <v>30</v>
      </c>
      <c r="K164" t="s">
        <v>31</v>
      </c>
      <c r="L164" t="s">
        <v>668</v>
      </c>
      <c r="M164" t="s">
        <v>33</v>
      </c>
      <c r="N164" t="s">
        <v>610</v>
      </c>
      <c r="O164" t="s">
        <v>610</v>
      </c>
      <c r="P164" s="4">
        <v>0</v>
      </c>
      <c r="Q164" s="4">
        <v>0</v>
      </c>
      <c r="R164" t="s">
        <v>656</v>
      </c>
      <c r="S164" t="s">
        <v>657</v>
      </c>
      <c r="T164" t="s">
        <v>489</v>
      </c>
      <c r="V164" t="s">
        <v>550</v>
      </c>
      <c r="W164" t="s">
        <v>551</v>
      </c>
      <c r="X164" s="6" t="s">
        <v>666</v>
      </c>
    </row>
    <row r="165" spans="1:24">
      <c r="A165" t="s">
        <v>459</v>
      </c>
      <c r="B165" t="s">
        <v>669</v>
      </c>
      <c r="C165" t="s">
        <v>670</v>
      </c>
      <c r="F165" t="s">
        <v>27</v>
      </c>
      <c r="G165" t="s">
        <v>28</v>
      </c>
      <c r="I165" t="s">
        <v>27</v>
      </c>
      <c r="J165" t="s">
        <v>30</v>
      </c>
      <c r="K165" t="s">
        <v>31</v>
      </c>
      <c r="L165" t="s">
        <v>671</v>
      </c>
      <c r="M165" t="s">
        <v>33</v>
      </c>
      <c r="N165" t="s">
        <v>610</v>
      </c>
      <c r="O165" t="s">
        <v>52</v>
      </c>
      <c r="P165" s="2">
        <v>250000</v>
      </c>
      <c r="Q165" s="2">
        <v>250000</v>
      </c>
      <c r="R165" t="s">
        <v>465</v>
      </c>
      <c r="S165" t="s">
        <v>466</v>
      </c>
      <c r="T165" t="s">
        <v>467</v>
      </c>
      <c r="V165" t="s">
        <v>555</v>
      </c>
      <c r="W165" t="s">
        <v>556</v>
      </c>
      <c r="X165" s="6" t="s">
        <v>670</v>
      </c>
    </row>
    <row r="166" spans="1:24">
      <c r="A166" t="s">
        <v>589</v>
      </c>
      <c r="B166" t="s">
        <v>672</v>
      </c>
      <c r="C166" t="s">
        <v>591</v>
      </c>
      <c r="F166" t="s">
        <v>27</v>
      </c>
      <c r="G166" t="s">
        <v>667</v>
      </c>
      <c r="I166" t="s">
        <v>27</v>
      </c>
      <c r="J166" t="s">
        <v>30</v>
      </c>
      <c r="K166" t="s">
        <v>31</v>
      </c>
      <c r="L166" t="s">
        <v>673</v>
      </c>
      <c r="M166" t="s">
        <v>33</v>
      </c>
      <c r="N166" t="s">
        <v>610</v>
      </c>
      <c r="O166" t="s">
        <v>52</v>
      </c>
      <c r="P166" s="2">
        <v>100000</v>
      </c>
      <c r="Q166" s="2">
        <v>100000</v>
      </c>
      <c r="R166" t="s">
        <v>594</v>
      </c>
      <c r="S166" t="s">
        <v>587</v>
      </c>
      <c r="T166" t="s">
        <v>489</v>
      </c>
      <c r="V166" t="s">
        <v>550</v>
      </c>
      <c r="W166" t="s">
        <v>635</v>
      </c>
      <c r="X166" s="6" t="s">
        <v>591</v>
      </c>
    </row>
    <row r="167" spans="1:24">
      <c r="A167" t="s">
        <v>674</v>
      </c>
      <c r="B167" t="s">
        <v>675</v>
      </c>
      <c r="C167" t="s">
        <v>676</v>
      </c>
      <c r="F167" t="s">
        <v>27</v>
      </c>
      <c r="G167" t="s">
        <v>417</v>
      </c>
      <c r="I167" t="s">
        <v>27</v>
      </c>
      <c r="J167" t="s">
        <v>30</v>
      </c>
      <c r="K167" t="s">
        <v>31</v>
      </c>
      <c r="L167" t="s">
        <v>677</v>
      </c>
      <c r="M167" t="s">
        <v>33</v>
      </c>
      <c r="N167" t="s">
        <v>610</v>
      </c>
      <c r="O167" t="s">
        <v>52</v>
      </c>
      <c r="P167" s="2">
        <v>1917400</v>
      </c>
      <c r="Q167" s="2">
        <v>1917400</v>
      </c>
      <c r="R167" t="s">
        <v>678</v>
      </c>
      <c r="S167" t="s">
        <v>679</v>
      </c>
      <c r="T167" t="s">
        <v>489</v>
      </c>
      <c r="V167" t="s">
        <v>555</v>
      </c>
      <c r="W167" t="s">
        <v>556</v>
      </c>
      <c r="X167" s="6" t="s">
        <v>676</v>
      </c>
    </row>
    <row r="168" spans="1:24">
      <c r="A168" t="s">
        <v>581</v>
      </c>
      <c r="B168" t="s">
        <v>680</v>
      </c>
      <c r="C168" t="s">
        <v>681</v>
      </c>
      <c r="F168" t="s">
        <v>27</v>
      </c>
      <c r="G168" t="s">
        <v>462</v>
      </c>
      <c r="I168" t="s">
        <v>27</v>
      </c>
      <c r="J168" t="s">
        <v>30</v>
      </c>
      <c r="K168" t="s">
        <v>31</v>
      </c>
      <c r="L168" t="s">
        <v>682</v>
      </c>
      <c r="M168" t="s">
        <v>33</v>
      </c>
      <c r="N168" t="s">
        <v>610</v>
      </c>
      <c r="O168" t="s">
        <v>52</v>
      </c>
      <c r="P168" s="2">
        <v>521500</v>
      </c>
      <c r="Q168" s="2">
        <v>521500</v>
      </c>
      <c r="R168" t="s">
        <v>586</v>
      </c>
      <c r="S168" t="s">
        <v>587</v>
      </c>
      <c r="T168" t="s">
        <v>489</v>
      </c>
      <c r="V168" t="s">
        <v>550</v>
      </c>
      <c r="W168" t="s">
        <v>588</v>
      </c>
      <c r="X168" s="6" t="s">
        <v>681</v>
      </c>
    </row>
    <row r="169" spans="1:24">
      <c r="A169" t="s">
        <v>596</v>
      </c>
      <c r="B169" t="s">
        <v>683</v>
      </c>
      <c r="C169" t="s">
        <v>684</v>
      </c>
      <c r="F169" t="s">
        <v>27</v>
      </c>
      <c r="G169" t="s">
        <v>462</v>
      </c>
      <c r="I169" t="s">
        <v>27</v>
      </c>
      <c r="J169" t="s">
        <v>30</v>
      </c>
      <c r="K169" t="s">
        <v>31</v>
      </c>
      <c r="L169" t="s">
        <v>685</v>
      </c>
      <c r="M169" t="s">
        <v>33</v>
      </c>
      <c r="N169" t="s">
        <v>600</v>
      </c>
      <c r="O169" t="s">
        <v>601</v>
      </c>
      <c r="P169" s="2">
        <v>12438750000</v>
      </c>
      <c r="Q169" s="2">
        <v>12438750000</v>
      </c>
      <c r="R169" t="s">
        <v>602</v>
      </c>
      <c r="S169" t="s">
        <v>603</v>
      </c>
      <c r="T169" t="s">
        <v>489</v>
      </c>
      <c r="V169" t="s">
        <v>550</v>
      </c>
      <c r="W169" t="s">
        <v>551</v>
      </c>
      <c r="X169" s="6" t="s">
        <v>684</v>
      </c>
    </row>
    <row r="170" spans="1:24">
      <c r="A170" t="s">
        <v>686</v>
      </c>
      <c r="B170" t="s">
        <v>687</v>
      </c>
      <c r="C170" t="s">
        <v>688</v>
      </c>
      <c r="F170" t="s">
        <v>27</v>
      </c>
      <c r="G170" t="s">
        <v>462</v>
      </c>
      <c r="I170" t="s">
        <v>27</v>
      </c>
      <c r="J170" t="s">
        <v>30</v>
      </c>
      <c r="K170" t="s">
        <v>31</v>
      </c>
      <c r="L170" t="s">
        <v>689</v>
      </c>
      <c r="M170" t="s">
        <v>33</v>
      </c>
      <c r="N170" t="s">
        <v>610</v>
      </c>
      <c r="O170" t="s">
        <v>52</v>
      </c>
      <c r="P170" s="4">
        <v>0</v>
      </c>
      <c r="Q170" s="4">
        <v>0</v>
      </c>
      <c r="R170" t="s">
        <v>690</v>
      </c>
      <c r="S170" t="s">
        <v>691</v>
      </c>
      <c r="T170" t="s">
        <v>489</v>
      </c>
      <c r="V170" t="s">
        <v>550</v>
      </c>
      <c r="W170" t="s">
        <v>595</v>
      </c>
      <c r="X170" s="6" t="s">
        <v>688</v>
      </c>
    </row>
    <row r="171" spans="1:24">
      <c r="A171" t="s">
        <v>692</v>
      </c>
      <c r="B171" t="s">
        <v>693</v>
      </c>
      <c r="C171" t="s">
        <v>694</v>
      </c>
      <c r="F171" t="s">
        <v>27</v>
      </c>
      <c r="G171" t="s">
        <v>667</v>
      </c>
      <c r="I171" t="s">
        <v>27</v>
      </c>
      <c r="J171" t="s">
        <v>30</v>
      </c>
      <c r="K171" t="s">
        <v>31</v>
      </c>
      <c r="L171" t="s">
        <v>695</v>
      </c>
      <c r="M171" t="s">
        <v>33</v>
      </c>
      <c r="N171" t="s">
        <v>578</v>
      </c>
      <c r="O171" t="s">
        <v>578</v>
      </c>
      <c r="P171" s="2">
        <v>700000</v>
      </c>
      <c r="Q171" s="2">
        <v>700000</v>
      </c>
      <c r="R171" t="s">
        <v>696</v>
      </c>
      <c r="S171" t="s">
        <v>691</v>
      </c>
      <c r="T171" t="s">
        <v>489</v>
      </c>
      <c r="V171" t="s">
        <v>550</v>
      </c>
      <c r="W171" t="s">
        <v>697</v>
      </c>
      <c r="X171" s="6" t="s">
        <v>694</v>
      </c>
    </row>
    <row r="172" spans="1:24">
      <c r="A172" t="s">
        <v>692</v>
      </c>
      <c r="B172" t="s">
        <v>698</v>
      </c>
      <c r="C172" t="s">
        <v>699</v>
      </c>
      <c r="F172" t="s">
        <v>27</v>
      </c>
      <c r="G172" t="s">
        <v>28</v>
      </c>
      <c r="H172" t="s">
        <v>584</v>
      </c>
      <c r="I172" t="s">
        <v>27</v>
      </c>
      <c r="J172" t="s">
        <v>30</v>
      </c>
      <c r="K172" t="s">
        <v>31</v>
      </c>
      <c r="L172" t="s">
        <v>700</v>
      </c>
      <c r="M172" t="s">
        <v>33</v>
      </c>
      <c r="N172" t="s">
        <v>701</v>
      </c>
      <c r="O172" t="s">
        <v>701</v>
      </c>
      <c r="P172" s="4">
        <v>0</v>
      </c>
      <c r="Q172" s="4">
        <v>0</v>
      </c>
      <c r="R172" t="s">
        <v>696</v>
      </c>
      <c r="S172" t="s">
        <v>691</v>
      </c>
      <c r="T172" t="s">
        <v>489</v>
      </c>
      <c r="V172" t="s">
        <v>541</v>
      </c>
      <c r="W172" t="s">
        <v>542</v>
      </c>
      <c r="X172" s="6" t="s">
        <v>699</v>
      </c>
    </row>
    <row r="173" spans="1:24">
      <c r="A173" t="s">
        <v>702</v>
      </c>
      <c r="B173" t="s">
        <v>703</v>
      </c>
      <c r="C173" t="s">
        <v>704</v>
      </c>
      <c r="F173" t="s">
        <v>27</v>
      </c>
      <c r="G173" t="s">
        <v>28</v>
      </c>
      <c r="I173" t="s">
        <v>27</v>
      </c>
      <c r="J173" t="s">
        <v>30</v>
      </c>
      <c r="K173" t="s">
        <v>31</v>
      </c>
      <c r="L173" t="s">
        <v>705</v>
      </c>
      <c r="M173" t="s">
        <v>33</v>
      </c>
      <c r="N173" t="s">
        <v>610</v>
      </c>
      <c r="O173" t="s">
        <v>52</v>
      </c>
      <c r="P173" s="4">
        <v>0</v>
      </c>
      <c r="Q173" s="4">
        <v>0</v>
      </c>
      <c r="R173" t="s">
        <v>706</v>
      </c>
      <c r="S173" t="s">
        <v>657</v>
      </c>
      <c r="T173" t="s">
        <v>489</v>
      </c>
      <c r="V173" t="s">
        <v>555</v>
      </c>
      <c r="W173" t="s">
        <v>556</v>
      </c>
      <c r="X173" s="6" t="s">
        <v>704</v>
      </c>
    </row>
    <row r="174" spans="1:24">
      <c r="A174" t="s">
        <v>707</v>
      </c>
      <c r="B174" t="s">
        <v>708</v>
      </c>
      <c r="C174" t="s">
        <v>709</v>
      </c>
      <c r="F174" t="s">
        <v>27</v>
      </c>
      <c r="G174" t="s">
        <v>28</v>
      </c>
      <c r="I174" t="s">
        <v>27</v>
      </c>
      <c r="J174" t="s">
        <v>30</v>
      </c>
      <c r="K174" t="s">
        <v>31</v>
      </c>
      <c r="L174" t="s">
        <v>710</v>
      </c>
      <c r="M174" t="s">
        <v>33</v>
      </c>
      <c r="N174" t="s">
        <v>711</v>
      </c>
      <c r="O174" t="s">
        <v>578</v>
      </c>
      <c r="P174" s="4">
        <v>0</v>
      </c>
      <c r="Q174" s="4">
        <v>0</v>
      </c>
      <c r="R174" t="s">
        <v>712</v>
      </c>
      <c r="S174" t="s">
        <v>691</v>
      </c>
      <c r="T174" t="s">
        <v>489</v>
      </c>
      <c r="V174" t="s">
        <v>541</v>
      </c>
      <c r="W174" t="s">
        <v>570</v>
      </c>
      <c r="X174" s="6" t="s">
        <v>709</v>
      </c>
    </row>
    <row r="175" spans="1:24">
      <c r="A175" t="s">
        <v>713</v>
      </c>
      <c r="B175" t="s">
        <v>714</v>
      </c>
      <c r="C175" t="s">
        <v>715</v>
      </c>
      <c r="F175" t="s">
        <v>27</v>
      </c>
      <c r="G175" t="s">
        <v>462</v>
      </c>
      <c r="I175" t="s">
        <v>27</v>
      </c>
      <c r="J175" t="s">
        <v>30</v>
      </c>
      <c r="K175" t="s">
        <v>31</v>
      </c>
      <c r="L175" t="s">
        <v>716</v>
      </c>
      <c r="M175" t="s">
        <v>33</v>
      </c>
      <c r="N175" t="s">
        <v>711</v>
      </c>
      <c r="O175" t="s">
        <v>578</v>
      </c>
      <c r="P175" s="4">
        <v>0</v>
      </c>
      <c r="Q175" s="4">
        <v>0</v>
      </c>
      <c r="R175" t="s">
        <v>717</v>
      </c>
      <c r="S175" t="s">
        <v>691</v>
      </c>
      <c r="T175" t="s">
        <v>489</v>
      </c>
      <c r="V175" t="s">
        <v>550</v>
      </c>
      <c r="W175" t="s">
        <v>588</v>
      </c>
      <c r="X175" s="6" t="s">
        <v>715</v>
      </c>
    </row>
    <row r="176" spans="1:24">
      <c r="A176" t="s">
        <v>686</v>
      </c>
      <c r="B176" t="s">
        <v>718</v>
      </c>
      <c r="C176" t="s">
        <v>719</v>
      </c>
      <c r="F176" t="s">
        <v>27</v>
      </c>
      <c r="G176" t="s">
        <v>667</v>
      </c>
      <c r="I176" t="s">
        <v>27</v>
      </c>
      <c r="J176" t="s">
        <v>30</v>
      </c>
      <c r="K176" t="s">
        <v>31</v>
      </c>
      <c r="L176" t="s">
        <v>720</v>
      </c>
      <c r="M176" t="s">
        <v>33</v>
      </c>
      <c r="N176" t="s">
        <v>578</v>
      </c>
      <c r="O176" t="s">
        <v>578</v>
      </c>
      <c r="P176" s="2">
        <v>150000</v>
      </c>
      <c r="Q176" s="4">
        <v>0</v>
      </c>
      <c r="R176" t="s">
        <v>690</v>
      </c>
      <c r="S176" t="s">
        <v>691</v>
      </c>
      <c r="T176" t="s">
        <v>489</v>
      </c>
      <c r="V176" t="s">
        <v>550</v>
      </c>
      <c r="W176" t="s">
        <v>697</v>
      </c>
      <c r="X176" s="6" t="s">
        <v>719</v>
      </c>
    </row>
    <row r="177" spans="1:24">
      <c r="A177" t="s">
        <v>686</v>
      </c>
      <c r="B177" t="s">
        <v>721</v>
      </c>
      <c r="C177" t="s">
        <v>722</v>
      </c>
      <c r="F177" t="s">
        <v>27</v>
      </c>
      <c r="G177" t="s">
        <v>462</v>
      </c>
      <c r="I177" t="s">
        <v>27</v>
      </c>
      <c r="J177" t="s">
        <v>30</v>
      </c>
      <c r="K177" t="s">
        <v>31</v>
      </c>
      <c r="L177" t="s">
        <v>723</v>
      </c>
      <c r="M177" t="s">
        <v>33</v>
      </c>
      <c r="N177" t="s">
        <v>578</v>
      </c>
      <c r="O177" t="s">
        <v>578</v>
      </c>
      <c r="P177" s="2">
        <v>18840</v>
      </c>
      <c r="Q177" s="2">
        <v>18840</v>
      </c>
      <c r="R177" t="s">
        <v>690</v>
      </c>
      <c r="S177" t="s">
        <v>691</v>
      </c>
      <c r="T177" t="s">
        <v>489</v>
      </c>
      <c r="V177" t="s">
        <v>550</v>
      </c>
      <c r="W177" t="s">
        <v>588</v>
      </c>
      <c r="X177" s="6" t="s">
        <v>722</v>
      </c>
    </row>
    <row r="178" spans="1:24">
      <c r="A178" t="s">
        <v>686</v>
      </c>
      <c r="B178" t="s">
        <v>724</v>
      </c>
      <c r="C178" t="s">
        <v>725</v>
      </c>
      <c r="F178" t="s">
        <v>27</v>
      </c>
      <c r="G178" t="s">
        <v>462</v>
      </c>
      <c r="I178" t="s">
        <v>27</v>
      </c>
      <c r="J178" t="s">
        <v>30</v>
      </c>
      <c r="K178" t="s">
        <v>31</v>
      </c>
      <c r="L178" t="s">
        <v>726</v>
      </c>
      <c r="M178" t="s">
        <v>33</v>
      </c>
      <c r="N178" t="s">
        <v>701</v>
      </c>
      <c r="O178" t="s">
        <v>623</v>
      </c>
      <c r="P178" s="4">
        <v>0</v>
      </c>
      <c r="Q178" s="4">
        <v>0</v>
      </c>
      <c r="R178" t="s">
        <v>690</v>
      </c>
      <c r="S178" t="s">
        <v>691</v>
      </c>
      <c r="T178" t="s">
        <v>489</v>
      </c>
      <c r="V178" t="s">
        <v>550</v>
      </c>
      <c r="W178" t="s">
        <v>588</v>
      </c>
      <c r="X178" s="6" t="s">
        <v>725</v>
      </c>
    </row>
    <row r="179" spans="1:24">
      <c r="A179" t="s">
        <v>481</v>
      </c>
      <c r="B179" t="s">
        <v>727</v>
      </c>
      <c r="C179" t="s">
        <v>728</v>
      </c>
      <c r="F179" t="s">
        <v>27</v>
      </c>
      <c r="G179" t="s">
        <v>28</v>
      </c>
      <c r="I179" t="s">
        <v>27</v>
      </c>
      <c r="J179" t="s">
        <v>30</v>
      </c>
      <c r="K179" t="s">
        <v>31</v>
      </c>
      <c r="L179" t="s">
        <v>729</v>
      </c>
      <c r="M179" t="s">
        <v>33</v>
      </c>
      <c r="N179" t="s">
        <v>610</v>
      </c>
      <c r="O179" t="s">
        <v>52</v>
      </c>
      <c r="P179" s="2">
        <v>230000000</v>
      </c>
      <c r="Q179" s="4">
        <v>0</v>
      </c>
      <c r="R179" t="s">
        <v>425</v>
      </c>
      <c r="S179" t="s">
        <v>488</v>
      </c>
      <c r="T179" t="s">
        <v>489</v>
      </c>
      <c r="V179" t="s">
        <v>541</v>
      </c>
      <c r="W179" t="s">
        <v>570</v>
      </c>
      <c r="X179" s="6" t="s">
        <v>728</v>
      </c>
    </row>
    <row r="180" spans="1:24">
      <c r="A180" t="s">
        <v>686</v>
      </c>
      <c r="B180" t="s">
        <v>730</v>
      </c>
      <c r="C180" t="s">
        <v>731</v>
      </c>
      <c r="F180" t="s">
        <v>27</v>
      </c>
      <c r="G180" t="s">
        <v>667</v>
      </c>
      <c r="I180" t="s">
        <v>27</v>
      </c>
      <c r="J180" t="s">
        <v>30</v>
      </c>
      <c r="K180" t="s">
        <v>31</v>
      </c>
      <c r="L180" t="s">
        <v>732</v>
      </c>
      <c r="M180" t="s">
        <v>33</v>
      </c>
      <c r="N180" t="s">
        <v>578</v>
      </c>
      <c r="O180" t="s">
        <v>578</v>
      </c>
      <c r="P180" s="2">
        <v>135740</v>
      </c>
      <c r="Q180" s="2">
        <v>135740</v>
      </c>
      <c r="R180" t="s">
        <v>690</v>
      </c>
      <c r="S180" t="s">
        <v>691</v>
      </c>
      <c r="T180" t="s">
        <v>489</v>
      </c>
      <c r="V180" t="s">
        <v>550</v>
      </c>
      <c r="W180" t="s">
        <v>635</v>
      </c>
      <c r="X180" s="6" t="s">
        <v>731</v>
      </c>
    </row>
    <row r="181" spans="1:24">
      <c r="A181" t="s">
        <v>707</v>
      </c>
      <c r="B181" t="s">
        <v>733</v>
      </c>
      <c r="C181" t="s">
        <v>734</v>
      </c>
      <c r="F181" t="s">
        <v>27</v>
      </c>
      <c r="G181" t="s">
        <v>28</v>
      </c>
      <c r="I181" t="s">
        <v>27</v>
      </c>
      <c r="J181" t="s">
        <v>30</v>
      </c>
      <c r="K181" t="s">
        <v>31</v>
      </c>
      <c r="L181" t="s">
        <v>735</v>
      </c>
      <c r="M181" t="s">
        <v>33</v>
      </c>
      <c r="N181" t="s">
        <v>610</v>
      </c>
      <c r="O181" t="s">
        <v>52</v>
      </c>
      <c r="P181" s="4">
        <v>0</v>
      </c>
      <c r="Q181" s="4">
        <v>0</v>
      </c>
      <c r="R181" t="s">
        <v>712</v>
      </c>
      <c r="S181" t="s">
        <v>691</v>
      </c>
      <c r="T181" t="s">
        <v>489</v>
      </c>
      <c r="V181" t="s">
        <v>555</v>
      </c>
      <c r="W181" t="s">
        <v>556</v>
      </c>
      <c r="X181" s="6" t="s">
        <v>734</v>
      </c>
    </row>
    <row r="182" spans="1:24">
      <c r="A182" t="s">
        <v>707</v>
      </c>
      <c r="B182" t="s">
        <v>736</v>
      </c>
      <c r="C182" t="s">
        <v>737</v>
      </c>
      <c r="F182" t="s">
        <v>27</v>
      </c>
      <c r="G182" t="s">
        <v>28</v>
      </c>
      <c r="I182" t="s">
        <v>27</v>
      </c>
      <c r="J182" t="s">
        <v>30</v>
      </c>
      <c r="K182" t="s">
        <v>31</v>
      </c>
      <c r="L182" t="s">
        <v>738</v>
      </c>
      <c r="M182" t="s">
        <v>33</v>
      </c>
      <c r="N182" t="s">
        <v>610</v>
      </c>
      <c r="O182" t="s">
        <v>52</v>
      </c>
      <c r="P182" s="4">
        <v>0</v>
      </c>
      <c r="Q182" s="4">
        <v>0</v>
      </c>
      <c r="R182" t="s">
        <v>712</v>
      </c>
      <c r="S182" t="s">
        <v>691</v>
      </c>
      <c r="T182" t="s">
        <v>489</v>
      </c>
      <c r="V182" t="s">
        <v>555</v>
      </c>
      <c r="W182" t="s">
        <v>556</v>
      </c>
      <c r="X182" s="6" t="s">
        <v>737</v>
      </c>
    </row>
    <row r="183" spans="1:24">
      <c r="A183" t="s">
        <v>707</v>
      </c>
      <c r="B183" t="s">
        <v>739</v>
      </c>
      <c r="C183" t="s">
        <v>740</v>
      </c>
      <c r="F183" t="s">
        <v>27</v>
      </c>
      <c r="G183" t="s">
        <v>28</v>
      </c>
      <c r="I183" t="s">
        <v>27</v>
      </c>
      <c r="J183" t="s">
        <v>30</v>
      </c>
      <c r="K183" t="s">
        <v>31</v>
      </c>
      <c r="L183" t="s">
        <v>741</v>
      </c>
      <c r="M183" t="s">
        <v>33</v>
      </c>
      <c r="N183" t="s">
        <v>610</v>
      </c>
      <c r="O183" t="s">
        <v>52</v>
      </c>
      <c r="P183" s="4">
        <v>0</v>
      </c>
      <c r="Q183" s="4">
        <v>0</v>
      </c>
      <c r="R183" t="s">
        <v>712</v>
      </c>
      <c r="S183" t="s">
        <v>691</v>
      </c>
      <c r="T183" t="s">
        <v>489</v>
      </c>
      <c r="V183" t="s">
        <v>555</v>
      </c>
      <c r="W183" t="s">
        <v>556</v>
      </c>
      <c r="X183" s="6" t="s">
        <v>740</v>
      </c>
    </row>
    <row r="184" spans="1:24">
      <c r="A184" t="s">
        <v>707</v>
      </c>
      <c r="B184" t="s">
        <v>742</v>
      </c>
      <c r="C184" t="s">
        <v>743</v>
      </c>
      <c r="F184" t="s">
        <v>27</v>
      </c>
      <c r="G184" t="s">
        <v>28</v>
      </c>
      <c r="I184" t="s">
        <v>27</v>
      </c>
      <c r="J184" t="s">
        <v>30</v>
      </c>
      <c r="K184" t="s">
        <v>31</v>
      </c>
      <c r="L184" t="s">
        <v>744</v>
      </c>
      <c r="M184" t="s">
        <v>33</v>
      </c>
      <c r="N184" t="s">
        <v>610</v>
      </c>
      <c r="O184" t="s">
        <v>52</v>
      </c>
      <c r="P184" s="4">
        <v>0</v>
      </c>
      <c r="Q184" s="4">
        <v>0</v>
      </c>
      <c r="R184" t="s">
        <v>712</v>
      </c>
      <c r="S184" t="s">
        <v>691</v>
      </c>
      <c r="T184" t="s">
        <v>489</v>
      </c>
      <c r="V184" t="s">
        <v>555</v>
      </c>
      <c r="W184" t="s">
        <v>556</v>
      </c>
      <c r="X184" s="6" t="s">
        <v>743</v>
      </c>
    </row>
    <row r="185" spans="1:24">
      <c r="A185" t="s">
        <v>707</v>
      </c>
      <c r="B185" t="s">
        <v>745</v>
      </c>
      <c r="C185" t="s">
        <v>746</v>
      </c>
      <c r="F185" t="s">
        <v>27</v>
      </c>
      <c r="G185" t="s">
        <v>28</v>
      </c>
      <c r="I185" t="s">
        <v>27</v>
      </c>
      <c r="J185" t="s">
        <v>30</v>
      </c>
      <c r="K185" t="s">
        <v>31</v>
      </c>
      <c r="L185" t="s">
        <v>747</v>
      </c>
      <c r="M185" t="s">
        <v>33</v>
      </c>
      <c r="N185" t="s">
        <v>610</v>
      </c>
      <c r="O185" t="s">
        <v>52</v>
      </c>
      <c r="P185" s="4">
        <v>0</v>
      </c>
      <c r="Q185" s="4">
        <v>0</v>
      </c>
      <c r="R185" t="s">
        <v>712</v>
      </c>
      <c r="S185" t="s">
        <v>691</v>
      </c>
      <c r="T185" t="s">
        <v>489</v>
      </c>
      <c r="V185" t="s">
        <v>555</v>
      </c>
      <c r="W185" t="s">
        <v>556</v>
      </c>
      <c r="X185" s="6" t="s">
        <v>746</v>
      </c>
    </row>
    <row r="186" spans="1:24">
      <c r="A186" t="s">
        <v>707</v>
      </c>
      <c r="B186" t="s">
        <v>748</v>
      </c>
      <c r="C186" t="s">
        <v>749</v>
      </c>
      <c r="F186" t="s">
        <v>27</v>
      </c>
      <c r="G186" t="s">
        <v>28</v>
      </c>
      <c r="I186" t="s">
        <v>27</v>
      </c>
      <c r="J186" t="s">
        <v>30</v>
      </c>
      <c r="K186" t="s">
        <v>31</v>
      </c>
      <c r="L186" t="s">
        <v>750</v>
      </c>
      <c r="M186" t="s">
        <v>33</v>
      </c>
      <c r="N186" t="s">
        <v>610</v>
      </c>
      <c r="O186" t="s">
        <v>52</v>
      </c>
      <c r="P186" s="4">
        <v>0</v>
      </c>
      <c r="Q186" s="4">
        <v>0</v>
      </c>
      <c r="R186" t="s">
        <v>712</v>
      </c>
      <c r="S186" t="s">
        <v>691</v>
      </c>
      <c r="T186" t="s">
        <v>489</v>
      </c>
      <c r="V186" t="s">
        <v>555</v>
      </c>
      <c r="W186" t="s">
        <v>556</v>
      </c>
      <c r="X186" s="6" t="s">
        <v>749</v>
      </c>
    </row>
    <row r="187" spans="1:24">
      <c r="A187" t="s">
        <v>707</v>
      </c>
      <c r="B187" t="s">
        <v>751</v>
      </c>
      <c r="C187" t="s">
        <v>752</v>
      </c>
      <c r="F187" t="s">
        <v>27</v>
      </c>
      <c r="G187" t="s">
        <v>28</v>
      </c>
      <c r="I187" t="s">
        <v>27</v>
      </c>
      <c r="J187" t="s">
        <v>30</v>
      </c>
      <c r="K187" t="s">
        <v>31</v>
      </c>
      <c r="L187" t="s">
        <v>753</v>
      </c>
      <c r="M187" t="s">
        <v>33</v>
      </c>
      <c r="N187" t="s">
        <v>754</v>
      </c>
      <c r="O187" t="s">
        <v>755</v>
      </c>
      <c r="P187" s="4">
        <v>0</v>
      </c>
      <c r="Q187" s="4">
        <v>0</v>
      </c>
      <c r="R187" t="s">
        <v>712</v>
      </c>
      <c r="S187" t="s">
        <v>691</v>
      </c>
      <c r="T187" t="s">
        <v>489</v>
      </c>
      <c r="V187" t="s">
        <v>555</v>
      </c>
      <c r="W187" t="s">
        <v>556</v>
      </c>
      <c r="X187" s="6" t="s">
        <v>752</v>
      </c>
    </row>
    <row r="188" spans="1:24">
      <c r="A188" t="s">
        <v>636</v>
      </c>
      <c r="B188" t="s">
        <v>756</v>
      </c>
      <c r="C188" t="s">
        <v>757</v>
      </c>
      <c r="F188" t="s">
        <v>27</v>
      </c>
      <c r="G188" t="s">
        <v>462</v>
      </c>
      <c r="I188" t="s">
        <v>27</v>
      </c>
      <c r="J188" t="s">
        <v>30</v>
      </c>
      <c r="K188" t="s">
        <v>31</v>
      </c>
      <c r="L188" t="s">
        <v>758</v>
      </c>
      <c r="M188" t="s">
        <v>33</v>
      </c>
      <c r="N188" t="s">
        <v>610</v>
      </c>
      <c r="O188" t="s">
        <v>52</v>
      </c>
      <c r="P188" s="2">
        <v>951400</v>
      </c>
      <c r="Q188" s="2">
        <v>951400</v>
      </c>
      <c r="R188" t="s">
        <v>640</v>
      </c>
      <c r="S188" t="s">
        <v>631</v>
      </c>
      <c r="T188" t="s">
        <v>632</v>
      </c>
      <c r="V188" t="s">
        <v>541</v>
      </c>
      <c r="W188" t="s">
        <v>542</v>
      </c>
      <c r="X188" s="6" t="s">
        <v>757</v>
      </c>
    </row>
    <row r="189" spans="1:24">
      <c r="A189" t="s">
        <v>636</v>
      </c>
      <c r="B189" t="s">
        <v>759</v>
      </c>
      <c r="C189" t="s">
        <v>760</v>
      </c>
      <c r="F189" t="s">
        <v>27</v>
      </c>
      <c r="G189" t="s">
        <v>462</v>
      </c>
      <c r="I189" t="s">
        <v>27</v>
      </c>
      <c r="J189" t="s">
        <v>30</v>
      </c>
      <c r="K189" t="s">
        <v>31</v>
      </c>
      <c r="L189" t="s">
        <v>761</v>
      </c>
      <c r="M189" t="s">
        <v>33</v>
      </c>
      <c r="N189" t="s">
        <v>610</v>
      </c>
      <c r="O189" t="s">
        <v>52</v>
      </c>
      <c r="P189" s="2">
        <v>1600000</v>
      </c>
      <c r="Q189" s="2">
        <v>1600000</v>
      </c>
      <c r="R189" t="s">
        <v>640</v>
      </c>
      <c r="S189" t="s">
        <v>631</v>
      </c>
      <c r="T189" t="s">
        <v>632</v>
      </c>
      <c r="V189" t="s">
        <v>541</v>
      </c>
      <c r="W189" t="s">
        <v>542</v>
      </c>
      <c r="X189" s="6" t="s">
        <v>760</v>
      </c>
    </row>
    <row r="190" spans="1:24">
      <c r="A190" t="s">
        <v>707</v>
      </c>
      <c r="B190" t="s">
        <v>762</v>
      </c>
      <c r="C190" t="s">
        <v>763</v>
      </c>
      <c r="F190" t="s">
        <v>27</v>
      </c>
      <c r="G190" t="s">
        <v>28</v>
      </c>
      <c r="I190" t="s">
        <v>27</v>
      </c>
      <c r="J190" t="s">
        <v>30</v>
      </c>
      <c r="K190" t="s">
        <v>31</v>
      </c>
      <c r="L190" t="s">
        <v>764</v>
      </c>
      <c r="M190" t="s">
        <v>33</v>
      </c>
      <c r="N190" t="s">
        <v>623</v>
      </c>
      <c r="O190" t="s">
        <v>765</v>
      </c>
      <c r="P190" s="4">
        <v>0</v>
      </c>
      <c r="Q190" s="4">
        <v>0</v>
      </c>
      <c r="R190" t="s">
        <v>712</v>
      </c>
      <c r="S190" t="s">
        <v>691</v>
      </c>
      <c r="T190" t="s">
        <v>489</v>
      </c>
      <c r="V190" t="s">
        <v>555</v>
      </c>
      <c r="W190" t="s">
        <v>556</v>
      </c>
      <c r="X190" s="6" t="s">
        <v>954</v>
      </c>
    </row>
    <row r="191" spans="1:24">
      <c r="A191" t="s">
        <v>707</v>
      </c>
      <c r="B191" t="s">
        <v>766</v>
      </c>
      <c r="C191" t="s">
        <v>767</v>
      </c>
      <c r="F191" t="s">
        <v>27</v>
      </c>
      <c r="G191" t="s">
        <v>28</v>
      </c>
      <c r="I191" t="s">
        <v>27</v>
      </c>
      <c r="J191" t="s">
        <v>30</v>
      </c>
      <c r="K191" t="s">
        <v>31</v>
      </c>
      <c r="L191" t="s">
        <v>768</v>
      </c>
      <c r="M191" t="s">
        <v>33</v>
      </c>
      <c r="N191" t="s">
        <v>623</v>
      </c>
      <c r="O191" t="s">
        <v>765</v>
      </c>
      <c r="P191" s="4">
        <v>0</v>
      </c>
      <c r="Q191" s="4">
        <v>0</v>
      </c>
      <c r="R191" t="s">
        <v>712</v>
      </c>
      <c r="S191" t="s">
        <v>691</v>
      </c>
      <c r="T191" t="s">
        <v>489</v>
      </c>
      <c r="V191" t="s">
        <v>555</v>
      </c>
      <c r="W191" t="s">
        <v>556</v>
      </c>
      <c r="X191" s="6" t="s">
        <v>767</v>
      </c>
    </row>
    <row r="192" spans="1:24">
      <c r="A192" t="s">
        <v>686</v>
      </c>
      <c r="B192" t="s">
        <v>769</v>
      </c>
      <c r="C192" t="s">
        <v>770</v>
      </c>
      <c r="F192" t="s">
        <v>27</v>
      </c>
      <c r="G192" t="s">
        <v>28</v>
      </c>
      <c r="I192" t="s">
        <v>27</v>
      </c>
      <c r="J192" t="s">
        <v>30</v>
      </c>
      <c r="K192" t="s">
        <v>31</v>
      </c>
      <c r="L192" t="s">
        <v>771</v>
      </c>
      <c r="M192" t="s">
        <v>33</v>
      </c>
      <c r="N192" t="s">
        <v>772</v>
      </c>
      <c r="O192" t="s">
        <v>772</v>
      </c>
      <c r="P192" s="4">
        <v>0</v>
      </c>
      <c r="Q192" s="4">
        <v>0</v>
      </c>
      <c r="R192" t="s">
        <v>690</v>
      </c>
      <c r="S192" t="s">
        <v>691</v>
      </c>
      <c r="T192" t="s">
        <v>489</v>
      </c>
      <c r="V192" t="s">
        <v>555</v>
      </c>
      <c r="W192" t="s">
        <v>556</v>
      </c>
      <c r="X192" s="6" t="s">
        <v>770</v>
      </c>
    </row>
    <row r="193" spans="1:24">
      <c r="A193" t="s">
        <v>686</v>
      </c>
      <c r="B193" t="s">
        <v>773</v>
      </c>
      <c r="C193" t="s">
        <v>774</v>
      </c>
      <c r="F193" t="s">
        <v>27</v>
      </c>
      <c r="G193" t="s">
        <v>28</v>
      </c>
      <c r="I193" t="s">
        <v>27</v>
      </c>
      <c r="J193" t="s">
        <v>30</v>
      </c>
      <c r="K193" t="s">
        <v>31</v>
      </c>
      <c r="L193" t="s">
        <v>775</v>
      </c>
      <c r="M193" t="s">
        <v>33</v>
      </c>
      <c r="N193" t="s">
        <v>772</v>
      </c>
      <c r="O193" t="s">
        <v>772</v>
      </c>
      <c r="P193" s="4">
        <v>0</v>
      </c>
      <c r="Q193" s="4">
        <v>0</v>
      </c>
      <c r="R193" t="s">
        <v>690</v>
      </c>
      <c r="S193" t="s">
        <v>691</v>
      </c>
      <c r="T193" t="s">
        <v>489</v>
      </c>
      <c r="V193" t="s">
        <v>555</v>
      </c>
      <c r="W193" t="s">
        <v>556</v>
      </c>
      <c r="X193" s="6" t="s">
        <v>774</v>
      </c>
    </row>
    <row r="194" spans="1:24">
      <c r="A194" t="s">
        <v>686</v>
      </c>
      <c r="B194" t="s">
        <v>776</v>
      </c>
      <c r="C194" t="s">
        <v>777</v>
      </c>
      <c r="F194" t="s">
        <v>27</v>
      </c>
      <c r="G194" t="s">
        <v>28</v>
      </c>
      <c r="I194" t="s">
        <v>27</v>
      </c>
      <c r="J194" t="s">
        <v>30</v>
      </c>
      <c r="K194" t="s">
        <v>31</v>
      </c>
      <c r="L194" t="s">
        <v>778</v>
      </c>
      <c r="M194" t="s">
        <v>33</v>
      </c>
      <c r="N194" t="s">
        <v>593</v>
      </c>
      <c r="O194" t="s">
        <v>772</v>
      </c>
      <c r="P194" s="4">
        <v>0</v>
      </c>
      <c r="Q194" s="4">
        <v>0</v>
      </c>
      <c r="R194" t="s">
        <v>690</v>
      </c>
      <c r="S194" t="s">
        <v>691</v>
      </c>
      <c r="T194" t="s">
        <v>489</v>
      </c>
      <c r="V194" t="s">
        <v>555</v>
      </c>
      <c r="W194" t="s">
        <v>556</v>
      </c>
      <c r="X194" s="6" t="s">
        <v>777</v>
      </c>
    </row>
    <row r="195" spans="1:24">
      <c r="A195" t="s">
        <v>686</v>
      </c>
      <c r="B195" t="s">
        <v>779</v>
      </c>
      <c r="C195" t="s">
        <v>780</v>
      </c>
      <c r="F195" t="s">
        <v>27</v>
      </c>
      <c r="G195" t="s">
        <v>28</v>
      </c>
      <c r="I195" t="s">
        <v>27</v>
      </c>
      <c r="J195" t="s">
        <v>30</v>
      </c>
      <c r="K195" t="s">
        <v>31</v>
      </c>
      <c r="L195" t="s">
        <v>781</v>
      </c>
      <c r="M195" t="s">
        <v>33</v>
      </c>
      <c r="N195" t="s">
        <v>623</v>
      </c>
      <c r="O195" t="s">
        <v>623</v>
      </c>
      <c r="P195" s="4">
        <v>0</v>
      </c>
      <c r="Q195" s="4">
        <v>0</v>
      </c>
      <c r="R195" t="s">
        <v>690</v>
      </c>
      <c r="S195" t="s">
        <v>691</v>
      </c>
      <c r="T195" t="s">
        <v>489</v>
      </c>
      <c r="V195" t="s">
        <v>555</v>
      </c>
      <c r="W195" t="s">
        <v>556</v>
      </c>
      <c r="X195" s="6" t="s">
        <v>780</v>
      </c>
    </row>
    <row r="196" spans="1:24">
      <c r="A196" t="s">
        <v>686</v>
      </c>
      <c r="B196" t="s">
        <v>782</v>
      </c>
      <c r="C196" t="s">
        <v>783</v>
      </c>
      <c r="F196" t="s">
        <v>27</v>
      </c>
      <c r="G196" t="s">
        <v>28</v>
      </c>
      <c r="I196" t="s">
        <v>27</v>
      </c>
      <c r="J196" t="s">
        <v>30</v>
      </c>
      <c r="K196" t="s">
        <v>31</v>
      </c>
      <c r="L196" t="s">
        <v>784</v>
      </c>
      <c r="M196" t="s">
        <v>33</v>
      </c>
      <c r="N196" t="s">
        <v>765</v>
      </c>
      <c r="O196" t="s">
        <v>765</v>
      </c>
      <c r="P196" s="4">
        <v>0</v>
      </c>
      <c r="Q196" s="4">
        <v>0</v>
      </c>
      <c r="R196" t="s">
        <v>690</v>
      </c>
      <c r="S196" t="s">
        <v>691</v>
      </c>
      <c r="T196" t="s">
        <v>489</v>
      </c>
      <c r="V196" t="s">
        <v>555</v>
      </c>
      <c r="W196" t="s">
        <v>556</v>
      </c>
      <c r="X196" s="6" t="s">
        <v>783</v>
      </c>
    </row>
    <row r="197" spans="1:24">
      <c r="A197" t="s">
        <v>686</v>
      </c>
      <c r="B197" t="s">
        <v>785</v>
      </c>
      <c r="C197" t="s">
        <v>725</v>
      </c>
      <c r="F197" t="s">
        <v>27</v>
      </c>
      <c r="G197" t="s">
        <v>462</v>
      </c>
      <c r="I197" t="s">
        <v>27</v>
      </c>
      <c r="J197" t="s">
        <v>30</v>
      </c>
      <c r="K197" t="s">
        <v>31</v>
      </c>
      <c r="L197" t="s">
        <v>786</v>
      </c>
      <c r="M197" t="s">
        <v>33</v>
      </c>
      <c r="N197" t="s">
        <v>701</v>
      </c>
      <c r="O197" t="s">
        <v>772</v>
      </c>
      <c r="P197" s="4">
        <v>0</v>
      </c>
      <c r="Q197" s="4">
        <v>0</v>
      </c>
      <c r="R197" t="s">
        <v>690</v>
      </c>
      <c r="S197" t="s">
        <v>691</v>
      </c>
      <c r="T197" t="s">
        <v>489</v>
      </c>
      <c r="V197" t="s">
        <v>550</v>
      </c>
      <c r="W197" t="s">
        <v>588</v>
      </c>
      <c r="X197" s="6" t="s">
        <v>725</v>
      </c>
    </row>
    <row r="198" spans="1:24">
      <c r="A198" t="s">
        <v>686</v>
      </c>
      <c r="B198" t="s">
        <v>787</v>
      </c>
      <c r="C198" t="s">
        <v>788</v>
      </c>
      <c r="F198" t="s">
        <v>27</v>
      </c>
      <c r="G198" t="s">
        <v>462</v>
      </c>
      <c r="I198" t="s">
        <v>27</v>
      </c>
      <c r="J198" t="s">
        <v>30</v>
      </c>
      <c r="K198" t="s">
        <v>31</v>
      </c>
      <c r="L198" t="s">
        <v>789</v>
      </c>
      <c r="M198" t="s">
        <v>33</v>
      </c>
      <c r="N198" t="s">
        <v>790</v>
      </c>
      <c r="O198" t="s">
        <v>772</v>
      </c>
      <c r="P198" s="4">
        <v>0</v>
      </c>
      <c r="Q198" s="4">
        <v>0</v>
      </c>
      <c r="R198" t="s">
        <v>690</v>
      </c>
      <c r="S198" t="s">
        <v>691</v>
      </c>
      <c r="T198" t="s">
        <v>489</v>
      </c>
      <c r="V198" t="s">
        <v>550</v>
      </c>
      <c r="W198" t="s">
        <v>551</v>
      </c>
      <c r="X198" s="6" t="s">
        <v>788</v>
      </c>
    </row>
    <row r="199" spans="1:24">
      <c r="A199" t="s">
        <v>713</v>
      </c>
      <c r="B199" t="s">
        <v>791</v>
      </c>
      <c r="C199" t="s">
        <v>792</v>
      </c>
      <c r="F199" t="s">
        <v>27</v>
      </c>
      <c r="G199" t="s">
        <v>462</v>
      </c>
      <c r="I199" t="s">
        <v>27</v>
      </c>
      <c r="J199" t="s">
        <v>30</v>
      </c>
      <c r="K199" t="s">
        <v>31</v>
      </c>
      <c r="L199" t="s">
        <v>793</v>
      </c>
      <c r="M199" t="s">
        <v>33</v>
      </c>
      <c r="N199" t="s">
        <v>610</v>
      </c>
      <c r="O199" t="s">
        <v>52</v>
      </c>
      <c r="P199" s="4">
        <v>0</v>
      </c>
      <c r="Q199" s="4">
        <v>0</v>
      </c>
      <c r="R199" t="s">
        <v>717</v>
      </c>
      <c r="S199" t="s">
        <v>691</v>
      </c>
      <c r="T199" t="s">
        <v>489</v>
      </c>
      <c r="V199" t="s">
        <v>550</v>
      </c>
      <c r="W199" t="s">
        <v>588</v>
      </c>
      <c r="X199" s="6" t="s">
        <v>792</v>
      </c>
    </row>
    <row r="200" spans="1:24">
      <c r="A200" t="s">
        <v>692</v>
      </c>
      <c r="B200" t="s">
        <v>794</v>
      </c>
      <c r="C200" t="s">
        <v>694</v>
      </c>
      <c r="F200" t="s">
        <v>27</v>
      </c>
      <c r="G200" t="s">
        <v>667</v>
      </c>
      <c r="I200" t="s">
        <v>27</v>
      </c>
      <c r="J200" t="s">
        <v>30</v>
      </c>
      <c r="K200" t="s">
        <v>31</v>
      </c>
      <c r="L200" t="s">
        <v>795</v>
      </c>
      <c r="M200" t="s">
        <v>33</v>
      </c>
      <c r="N200" t="s">
        <v>533</v>
      </c>
      <c r="O200" t="s">
        <v>52</v>
      </c>
      <c r="P200" s="2">
        <v>700000</v>
      </c>
      <c r="Q200" s="2">
        <v>700000</v>
      </c>
      <c r="R200" t="s">
        <v>696</v>
      </c>
      <c r="S200" t="s">
        <v>691</v>
      </c>
      <c r="T200" t="s">
        <v>489</v>
      </c>
      <c r="V200" t="s">
        <v>541</v>
      </c>
      <c r="W200" t="s">
        <v>542</v>
      </c>
      <c r="X200" s="6" t="s">
        <v>694</v>
      </c>
    </row>
    <row r="201" spans="1:24">
      <c r="A201" t="s">
        <v>534</v>
      </c>
      <c r="B201" t="s">
        <v>796</v>
      </c>
      <c r="C201" t="s">
        <v>536</v>
      </c>
      <c r="F201" t="s">
        <v>27</v>
      </c>
      <c r="G201" t="s">
        <v>667</v>
      </c>
      <c r="H201" t="s">
        <v>797</v>
      </c>
      <c r="I201" t="s">
        <v>27</v>
      </c>
      <c r="J201" t="s">
        <v>30</v>
      </c>
      <c r="K201" t="s">
        <v>31</v>
      </c>
      <c r="L201" t="s">
        <v>798</v>
      </c>
      <c r="M201" t="s">
        <v>33</v>
      </c>
      <c r="N201" t="s">
        <v>799</v>
      </c>
      <c r="O201" t="s">
        <v>800</v>
      </c>
      <c r="P201" s="2">
        <v>1437000</v>
      </c>
      <c r="Q201" s="2">
        <v>1437000</v>
      </c>
      <c r="R201" t="s">
        <v>360</v>
      </c>
      <c r="S201" t="s">
        <v>539</v>
      </c>
      <c r="T201" t="s">
        <v>467</v>
      </c>
      <c r="U201" t="s">
        <v>801</v>
      </c>
      <c r="V201" t="s">
        <v>802</v>
      </c>
      <c r="W201" t="s">
        <v>803</v>
      </c>
      <c r="X201" s="6" t="s">
        <v>536</v>
      </c>
    </row>
    <row r="202" spans="1:24">
      <c r="A202" t="s">
        <v>80</v>
      </c>
      <c r="B202" t="s">
        <v>804</v>
      </c>
      <c r="C202" t="s">
        <v>564</v>
      </c>
      <c r="F202" t="s">
        <v>27</v>
      </c>
      <c r="G202" t="s">
        <v>28</v>
      </c>
      <c r="I202" t="s">
        <v>27</v>
      </c>
      <c r="J202" t="s">
        <v>30</v>
      </c>
      <c r="K202" t="s">
        <v>31</v>
      </c>
      <c r="L202" t="s">
        <v>805</v>
      </c>
      <c r="M202" t="s">
        <v>33</v>
      </c>
      <c r="N202" t="s">
        <v>799</v>
      </c>
      <c r="O202" t="s">
        <v>800</v>
      </c>
      <c r="P202" s="2">
        <v>4760050</v>
      </c>
      <c r="Q202" s="4">
        <v>0</v>
      </c>
      <c r="R202" t="s">
        <v>84</v>
      </c>
      <c r="S202" t="s">
        <v>37</v>
      </c>
      <c r="T202" t="s">
        <v>38</v>
      </c>
      <c r="U202" t="s">
        <v>801</v>
      </c>
      <c r="V202" t="s">
        <v>806</v>
      </c>
      <c r="W202" t="s">
        <v>807</v>
      </c>
      <c r="X202" s="6" t="s">
        <v>564</v>
      </c>
    </row>
    <row r="203" spans="1:24">
      <c r="A203" t="s">
        <v>808</v>
      </c>
      <c r="B203" t="s">
        <v>809</v>
      </c>
      <c r="C203" t="s">
        <v>810</v>
      </c>
      <c r="F203" t="s">
        <v>27</v>
      </c>
      <c r="G203" t="s">
        <v>462</v>
      </c>
      <c r="I203" t="s">
        <v>27</v>
      </c>
      <c r="J203" t="s">
        <v>30</v>
      </c>
      <c r="K203" t="s">
        <v>31</v>
      </c>
      <c r="L203" t="s">
        <v>811</v>
      </c>
      <c r="M203" t="s">
        <v>33</v>
      </c>
      <c r="N203" t="s">
        <v>799</v>
      </c>
      <c r="O203" t="s">
        <v>800</v>
      </c>
      <c r="P203" s="2">
        <v>493800</v>
      </c>
      <c r="Q203" s="2">
        <v>493800</v>
      </c>
      <c r="R203" t="s">
        <v>586</v>
      </c>
      <c r="S203" t="s">
        <v>37</v>
      </c>
      <c r="T203" t="s">
        <v>38</v>
      </c>
      <c r="U203" t="s">
        <v>812</v>
      </c>
      <c r="V203" t="s">
        <v>806</v>
      </c>
      <c r="W203" t="s">
        <v>813</v>
      </c>
      <c r="X203" s="6" t="s">
        <v>810</v>
      </c>
    </row>
    <row r="204" spans="1:24">
      <c r="A204" t="s">
        <v>508</v>
      </c>
      <c r="B204" t="s">
        <v>814</v>
      </c>
      <c r="C204" t="s">
        <v>815</v>
      </c>
      <c r="F204" t="s">
        <v>27</v>
      </c>
      <c r="G204" t="s">
        <v>28</v>
      </c>
      <c r="I204" t="s">
        <v>27</v>
      </c>
      <c r="J204" t="s">
        <v>30</v>
      </c>
      <c r="K204" t="s">
        <v>31</v>
      </c>
      <c r="L204" t="s">
        <v>816</v>
      </c>
      <c r="M204" t="s">
        <v>33</v>
      </c>
      <c r="N204" t="s">
        <v>799</v>
      </c>
      <c r="O204" t="s">
        <v>800</v>
      </c>
      <c r="P204" s="2">
        <v>3750000</v>
      </c>
      <c r="Q204" s="2">
        <v>3750000</v>
      </c>
      <c r="S204" t="s">
        <v>513</v>
      </c>
      <c r="T204" t="s">
        <v>514</v>
      </c>
      <c r="U204" t="s">
        <v>801</v>
      </c>
      <c r="V204" t="s">
        <v>802</v>
      </c>
      <c r="W204" t="s">
        <v>817</v>
      </c>
      <c r="X204" s="6" t="s">
        <v>815</v>
      </c>
    </row>
    <row r="205" spans="1:24">
      <c r="A205" t="s">
        <v>508</v>
      </c>
      <c r="B205" t="s">
        <v>818</v>
      </c>
      <c r="C205" t="s">
        <v>819</v>
      </c>
      <c r="F205" t="s">
        <v>27</v>
      </c>
      <c r="G205" t="s">
        <v>28</v>
      </c>
      <c r="I205" t="s">
        <v>27</v>
      </c>
      <c r="J205" t="s">
        <v>30</v>
      </c>
      <c r="K205" t="s">
        <v>31</v>
      </c>
      <c r="L205" t="s">
        <v>820</v>
      </c>
      <c r="M205" t="s">
        <v>33</v>
      </c>
      <c r="N205" t="s">
        <v>799</v>
      </c>
      <c r="O205" t="s">
        <v>800</v>
      </c>
      <c r="P205" s="2">
        <v>1875000</v>
      </c>
      <c r="Q205" s="2">
        <v>1875000</v>
      </c>
      <c r="S205" t="s">
        <v>513</v>
      </c>
      <c r="T205" t="s">
        <v>514</v>
      </c>
      <c r="U205" t="s">
        <v>801</v>
      </c>
      <c r="V205" t="s">
        <v>802</v>
      </c>
      <c r="W205" t="s">
        <v>817</v>
      </c>
      <c r="X205" s="6" t="s">
        <v>819</v>
      </c>
    </row>
    <row r="206" spans="1:24">
      <c r="A206" t="s">
        <v>508</v>
      </c>
      <c r="B206" t="s">
        <v>821</v>
      </c>
      <c r="C206" t="s">
        <v>822</v>
      </c>
      <c r="F206" t="s">
        <v>27</v>
      </c>
      <c r="G206" t="s">
        <v>28</v>
      </c>
      <c r="I206" t="s">
        <v>27</v>
      </c>
      <c r="J206" t="s">
        <v>30</v>
      </c>
      <c r="K206" t="s">
        <v>31</v>
      </c>
      <c r="L206" t="s">
        <v>823</v>
      </c>
      <c r="M206" t="s">
        <v>33</v>
      </c>
      <c r="N206" t="s">
        <v>799</v>
      </c>
      <c r="O206" t="s">
        <v>800</v>
      </c>
      <c r="P206" s="2">
        <v>760000</v>
      </c>
      <c r="Q206" s="2">
        <v>760000</v>
      </c>
      <c r="S206" t="s">
        <v>513</v>
      </c>
      <c r="T206" t="s">
        <v>514</v>
      </c>
      <c r="U206" t="s">
        <v>801</v>
      </c>
      <c r="V206" t="s">
        <v>802</v>
      </c>
      <c r="W206" t="s">
        <v>817</v>
      </c>
      <c r="X206" s="6" t="s">
        <v>822</v>
      </c>
    </row>
    <row r="207" spans="1:24">
      <c r="A207" t="s">
        <v>508</v>
      </c>
      <c r="B207" t="s">
        <v>824</v>
      </c>
      <c r="C207" t="s">
        <v>825</v>
      </c>
      <c r="F207" t="s">
        <v>27</v>
      </c>
      <c r="G207" t="s">
        <v>28</v>
      </c>
      <c r="I207" t="s">
        <v>27</v>
      </c>
      <c r="J207" t="s">
        <v>30</v>
      </c>
      <c r="K207" t="s">
        <v>31</v>
      </c>
      <c r="L207" t="s">
        <v>826</v>
      </c>
      <c r="M207" t="s">
        <v>33</v>
      </c>
      <c r="N207" t="s">
        <v>799</v>
      </c>
      <c r="O207" t="s">
        <v>800</v>
      </c>
      <c r="P207" s="2">
        <v>1299500</v>
      </c>
      <c r="Q207" s="2">
        <v>1299500</v>
      </c>
      <c r="S207" t="s">
        <v>513</v>
      </c>
      <c r="T207" t="s">
        <v>514</v>
      </c>
      <c r="U207" t="s">
        <v>801</v>
      </c>
      <c r="V207" t="s">
        <v>802</v>
      </c>
      <c r="W207" t="s">
        <v>817</v>
      </c>
      <c r="X207" s="6" t="s">
        <v>825</v>
      </c>
    </row>
    <row r="208" spans="1:24">
      <c r="A208" t="s">
        <v>508</v>
      </c>
      <c r="B208" t="s">
        <v>827</v>
      </c>
      <c r="C208" t="s">
        <v>828</v>
      </c>
      <c r="F208" t="s">
        <v>27</v>
      </c>
      <c r="G208" t="s">
        <v>28</v>
      </c>
      <c r="I208" t="s">
        <v>27</v>
      </c>
      <c r="J208" t="s">
        <v>30</v>
      </c>
      <c r="K208" t="s">
        <v>31</v>
      </c>
      <c r="L208" t="s">
        <v>829</v>
      </c>
      <c r="M208" t="s">
        <v>33</v>
      </c>
      <c r="N208" t="s">
        <v>799</v>
      </c>
      <c r="O208" t="s">
        <v>800</v>
      </c>
      <c r="P208" s="2">
        <v>3735650</v>
      </c>
      <c r="Q208" s="2">
        <v>3735650</v>
      </c>
      <c r="S208" t="s">
        <v>513</v>
      </c>
      <c r="T208" t="s">
        <v>514</v>
      </c>
      <c r="U208" t="s">
        <v>812</v>
      </c>
      <c r="V208" t="s">
        <v>802</v>
      </c>
      <c r="W208" t="s">
        <v>817</v>
      </c>
      <c r="X208" s="6" t="s">
        <v>955</v>
      </c>
    </row>
    <row r="209" spans="1:24">
      <c r="A209" t="s">
        <v>508</v>
      </c>
      <c r="B209" t="s">
        <v>830</v>
      </c>
      <c r="C209" t="s">
        <v>831</v>
      </c>
      <c r="F209" t="s">
        <v>27</v>
      </c>
      <c r="G209" t="s">
        <v>28</v>
      </c>
      <c r="I209" t="s">
        <v>27</v>
      </c>
      <c r="J209" t="s">
        <v>30</v>
      </c>
      <c r="K209" t="s">
        <v>31</v>
      </c>
      <c r="L209" t="s">
        <v>832</v>
      </c>
      <c r="M209" t="s">
        <v>33</v>
      </c>
      <c r="N209" t="s">
        <v>799</v>
      </c>
      <c r="O209" t="s">
        <v>800</v>
      </c>
      <c r="P209" s="2">
        <v>8289800</v>
      </c>
      <c r="Q209" s="2">
        <v>8289800</v>
      </c>
      <c r="S209" t="s">
        <v>513</v>
      </c>
      <c r="T209" t="s">
        <v>514</v>
      </c>
      <c r="U209" t="s">
        <v>812</v>
      </c>
      <c r="V209" t="s">
        <v>802</v>
      </c>
      <c r="W209" t="s">
        <v>817</v>
      </c>
      <c r="X209" s="6" t="s">
        <v>831</v>
      </c>
    </row>
    <row r="210" spans="1:24">
      <c r="A210" t="s">
        <v>833</v>
      </c>
      <c r="B210" t="s">
        <v>834</v>
      </c>
      <c r="C210" t="s">
        <v>835</v>
      </c>
      <c r="F210" t="s">
        <v>27</v>
      </c>
      <c r="G210" t="s">
        <v>462</v>
      </c>
      <c r="H210" t="s">
        <v>50</v>
      </c>
      <c r="I210" t="s">
        <v>27</v>
      </c>
      <c r="J210" t="s">
        <v>30</v>
      </c>
      <c r="K210" t="s">
        <v>31</v>
      </c>
      <c r="L210" t="s">
        <v>836</v>
      </c>
      <c r="M210" t="s">
        <v>33</v>
      </c>
      <c r="N210" t="s">
        <v>593</v>
      </c>
      <c r="O210" t="s">
        <v>837</v>
      </c>
      <c r="P210" s="4">
        <v>0</v>
      </c>
      <c r="Q210" s="4">
        <v>0</v>
      </c>
      <c r="R210" t="s">
        <v>838</v>
      </c>
      <c r="S210" t="s">
        <v>839</v>
      </c>
      <c r="T210" t="s">
        <v>55</v>
      </c>
      <c r="U210" t="s">
        <v>840</v>
      </c>
      <c r="V210" t="s">
        <v>550</v>
      </c>
      <c r="W210" t="s">
        <v>588</v>
      </c>
      <c r="X210" s="6" t="s">
        <v>835</v>
      </c>
    </row>
    <row r="211" spans="1:24">
      <c r="A211" t="s">
        <v>686</v>
      </c>
      <c r="B211" t="s">
        <v>841</v>
      </c>
      <c r="C211" t="s">
        <v>842</v>
      </c>
      <c r="F211" t="s">
        <v>27</v>
      </c>
      <c r="G211" t="s">
        <v>28</v>
      </c>
      <c r="I211" t="s">
        <v>27</v>
      </c>
      <c r="J211" t="s">
        <v>30</v>
      </c>
      <c r="K211" t="s">
        <v>31</v>
      </c>
      <c r="L211" t="s">
        <v>843</v>
      </c>
      <c r="M211" t="s">
        <v>33</v>
      </c>
      <c r="N211" t="s">
        <v>844</v>
      </c>
      <c r="O211" t="s">
        <v>844</v>
      </c>
      <c r="P211" s="4">
        <v>0</v>
      </c>
      <c r="Q211" s="4">
        <v>0</v>
      </c>
      <c r="R211" t="s">
        <v>690</v>
      </c>
      <c r="S211" t="s">
        <v>691</v>
      </c>
      <c r="T211" t="s">
        <v>489</v>
      </c>
      <c r="V211" t="s">
        <v>555</v>
      </c>
      <c r="W211" t="s">
        <v>556</v>
      </c>
      <c r="X211" s="6" t="s">
        <v>842</v>
      </c>
    </row>
    <row r="212" spans="1:24">
      <c r="A212" t="s">
        <v>686</v>
      </c>
      <c r="B212" t="s">
        <v>845</v>
      </c>
      <c r="C212" t="s">
        <v>846</v>
      </c>
      <c r="F212" t="s">
        <v>27</v>
      </c>
      <c r="G212" t="s">
        <v>28</v>
      </c>
      <c r="I212" t="s">
        <v>27</v>
      </c>
      <c r="J212" t="s">
        <v>30</v>
      </c>
      <c r="K212" t="s">
        <v>31</v>
      </c>
      <c r="L212" t="s">
        <v>843</v>
      </c>
      <c r="M212" t="s">
        <v>33</v>
      </c>
      <c r="N212" t="s">
        <v>52</v>
      </c>
      <c r="O212" t="s">
        <v>52</v>
      </c>
      <c r="P212" s="4">
        <v>0</v>
      </c>
      <c r="Q212" s="4">
        <v>0</v>
      </c>
      <c r="R212" t="s">
        <v>690</v>
      </c>
      <c r="S212" t="s">
        <v>691</v>
      </c>
      <c r="T212" t="s">
        <v>489</v>
      </c>
      <c r="V212" t="s">
        <v>555</v>
      </c>
      <c r="W212" t="s">
        <v>556</v>
      </c>
      <c r="X212" s="6" t="s">
        <v>846</v>
      </c>
    </row>
    <row r="213" spans="1:24">
      <c r="A213" t="s">
        <v>686</v>
      </c>
      <c r="B213" t="s">
        <v>847</v>
      </c>
      <c r="C213" t="s">
        <v>848</v>
      </c>
      <c r="F213" t="s">
        <v>27</v>
      </c>
      <c r="G213" t="s">
        <v>28</v>
      </c>
      <c r="I213" t="s">
        <v>27</v>
      </c>
      <c r="J213" t="s">
        <v>30</v>
      </c>
      <c r="K213" t="s">
        <v>31</v>
      </c>
      <c r="L213" t="s">
        <v>849</v>
      </c>
      <c r="M213" t="s">
        <v>33</v>
      </c>
      <c r="N213" t="s">
        <v>52</v>
      </c>
      <c r="O213" t="s">
        <v>52</v>
      </c>
      <c r="P213" s="4">
        <v>0</v>
      </c>
      <c r="Q213" s="4">
        <v>0</v>
      </c>
      <c r="R213" t="s">
        <v>690</v>
      </c>
      <c r="S213" t="s">
        <v>691</v>
      </c>
      <c r="T213" t="s">
        <v>489</v>
      </c>
      <c r="V213" t="s">
        <v>555</v>
      </c>
      <c r="W213" t="s">
        <v>556</v>
      </c>
      <c r="X213" s="6" t="s">
        <v>848</v>
      </c>
    </row>
    <row r="214" spans="1:24">
      <c r="A214" t="s">
        <v>686</v>
      </c>
      <c r="B214" t="s">
        <v>850</v>
      </c>
      <c r="C214" t="s">
        <v>851</v>
      </c>
      <c r="F214" t="s">
        <v>27</v>
      </c>
      <c r="G214" t="s">
        <v>28</v>
      </c>
      <c r="I214" t="s">
        <v>27</v>
      </c>
      <c r="J214" t="s">
        <v>30</v>
      </c>
      <c r="K214" t="s">
        <v>31</v>
      </c>
      <c r="L214" t="s">
        <v>852</v>
      </c>
      <c r="M214" t="s">
        <v>33</v>
      </c>
      <c r="N214" t="s">
        <v>52</v>
      </c>
      <c r="O214" t="s">
        <v>52</v>
      </c>
      <c r="P214" s="4">
        <v>0</v>
      </c>
      <c r="Q214" s="4">
        <v>0</v>
      </c>
      <c r="R214" t="s">
        <v>690</v>
      </c>
      <c r="S214" t="s">
        <v>691</v>
      </c>
      <c r="T214" t="s">
        <v>489</v>
      </c>
      <c r="V214" t="s">
        <v>555</v>
      </c>
      <c r="W214" t="s">
        <v>556</v>
      </c>
      <c r="X214" s="6" t="s">
        <v>851</v>
      </c>
    </row>
    <row r="215" spans="1:24">
      <c r="A215" t="s">
        <v>686</v>
      </c>
      <c r="B215" t="s">
        <v>853</v>
      </c>
      <c r="C215" t="s">
        <v>854</v>
      </c>
      <c r="F215" t="s">
        <v>27</v>
      </c>
      <c r="G215" t="s">
        <v>28</v>
      </c>
      <c r="I215" t="s">
        <v>27</v>
      </c>
      <c r="J215" t="s">
        <v>30</v>
      </c>
      <c r="K215" t="s">
        <v>31</v>
      </c>
      <c r="L215" t="s">
        <v>855</v>
      </c>
      <c r="M215" t="s">
        <v>33</v>
      </c>
      <c r="N215" t="s">
        <v>52</v>
      </c>
      <c r="O215" t="s">
        <v>52</v>
      </c>
      <c r="P215" s="4">
        <v>0</v>
      </c>
      <c r="Q215" s="4">
        <v>0</v>
      </c>
      <c r="R215" t="s">
        <v>690</v>
      </c>
      <c r="S215" t="s">
        <v>691</v>
      </c>
      <c r="T215" t="s">
        <v>489</v>
      </c>
      <c r="V215" t="s">
        <v>541</v>
      </c>
      <c r="W215" t="s">
        <v>570</v>
      </c>
      <c r="X215" s="6" t="s">
        <v>854</v>
      </c>
    </row>
    <row r="216" spans="1:24">
      <c r="A216" t="s">
        <v>713</v>
      </c>
      <c r="B216" t="s">
        <v>856</v>
      </c>
      <c r="C216" t="s">
        <v>857</v>
      </c>
      <c r="F216" t="s">
        <v>27</v>
      </c>
      <c r="G216" t="s">
        <v>417</v>
      </c>
      <c r="I216" t="s">
        <v>27</v>
      </c>
      <c r="J216" t="s">
        <v>30</v>
      </c>
      <c r="K216" t="s">
        <v>31</v>
      </c>
      <c r="L216" t="s">
        <v>858</v>
      </c>
      <c r="M216" t="s">
        <v>33</v>
      </c>
      <c r="N216" t="s">
        <v>754</v>
      </c>
      <c r="O216" t="s">
        <v>754</v>
      </c>
      <c r="P216" s="4">
        <v>0</v>
      </c>
      <c r="Q216" s="4">
        <v>0</v>
      </c>
      <c r="R216" t="s">
        <v>717</v>
      </c>
      <c r="S216" t="s">
        <v>691</v>
      </c>
      <c r="T216" t="s">
        <v>489</v>
      </c>
      <c r="V216" t="s">
        <v>555</v>
      </c>
      <c r="W216" t="s">
        <v>556</v>
      </c>
      <c r="X216" s="6" t="s">
        <v>857</v>
      </c>
    </row>
    <row r="217" spans="1:24">
      <c r="A217" t="s">
        <v>686</v>
      </c>
      <c r="B217" t="s">
        <v>859</v>
      </c>
      <c r="C217" t="s">
        <v>860</v>
      </c>
      <c r="F217" t="s">
        <v>27</v>
      </c>
      <c r="G217" t="s">
        <v>462</v>
      </c>
      <c r="I217" t="s">
        <v>27</v>
      </c>
      <c r="J217" t="s">
        <v>30</v>
      </c>
      <c r="K217" t="s">
        <v>31</v>
      </c>
      <c r="L217" t="s">
        <v>861</v>
      </c>
      <c r="M217" t="s">
        <v>33</v>
      </c>
      <c r="N217" t="s">
        <v>754</v>
      </c>
      <c r="O217" t="s">
        <v>754</v>
      </c>
      <c r="P217" s="2">
        <v>32280</v>
      </c>
      <c r="Q217" s="4">
        <v>0</v>
      </c>
      <c r="R217" t="s">
        <v>690</v>
      </c>
      <c r="S217" t="s">
        <v>691</v>
      </c>
      <c r="T217" t="s">
        <v>489</v>
      </c>
      <c r="V217" t="s">
        <v>541</v>
      </c>
      <c r="W217" t="s">
        <v>542</v>
      </c>
      <c r="X217" s="6" t="s">
        <v>860</v>
      </c>
    </row>
    <row r="218" spans="1:24">
      <c r="A218" t="s">
        <v>686</v>
      </c>
      <c r="B218" t="s">
        <v>862</v>
      </c>
      <c r="C218" t="s">
        <v>863</v>
      </c>
      <c r="F218" t="s">
        <v>27</v>
      </c>
      <c r="G218" t="s">
        <v>462</v>
      </c>
      <c r="I218" t="s">
        <v>27</v>
      </c>
      <c r="J218" t="s">
        <v>30</v>
      </c>
      <c r="K218" t="s">
        <v>31</v>
      </c>
      <c r="L218" t="s">
        <v>864</v>
      </c>
      <c r="M218" t="s">
        <v>33</v>
      </c>
      <c r="N218" t="s">
        <v>610</v>
      </c>
      <c r="O218" t="s">
        <v>52</v>
      </c>
      <c r="P218" s="4">
        <v>0</v>
      </c>
      <c r="Q218" s="4">
        <v>0</v>
      </c>
      <c r="R218" t="s">
        <v>690</v>
      </c>
      <c r="S218" t="s">
        <v>691</v>
      </c>
      <c r="T218" t="s">
        <v>489</v>
      </c>
      <c r="V218" t="s">
        <v>550</v>
      </c>
      <c r="W218" t="s">
        <v>697</v>
      </c>
      <c r="X218" s="6" t="s">
        <v>956</v>
      </c>
    </row>
    <row r="219" spans="1:24">
      <c r="A219" t="s">
        <v>686</v>
      </c>
      <c r="B219" t="s">
        <v>865</v>
      </c>
      <c r="C219" t="s">
        <v>866</v>
      </c>
      <c r="F219" t="s">
        <v>27</v>
      </c>
      <c r="G219" t="s">
        <v>462</v>
      </c>
      <c r="I219" t="s">
        <v>27</v>
      </c>
      <c r="J219" t="s">
        <v>30</v>
      </c>
      <c r="K219" t="s">
        <v>31</v>
      </c>
      <c r="L219" t="s">
        <v>867</v>
      </c>
      <c r="M219" t="s">
        <v>33</v>
      </c>
      <c r="N219" t="s">
        <v>610</v>
      </c>
      <c r="O219" t="s">
        <v>52</v>
      </c>
      <c r="P219" s="4">
        <v>0</v>
      </c>
      <c r="Q219" s="4">
        <v>0</v>
      </c>
      <c r="R219" t="s">
        <v>690</v>
      </c>
      <c r="S219" t="s">
        <v>691</v>
      </c>
      <c r="T219" t="s">
        <v>489</v>
      </c>
      <c r="V219" t="s">
        <v>550</v>
      </c>
      <c r="W219" t="s">
        <v>697</v>
      </c>
      <c r="X219" s="6" t="s">
        <v>866</v>
      </c>
    </row>
    <row r="220" spans="1:24">
      <c r="A220" t="s">
        <v>414</v>
      </c>
      <c r="B220" t="s">
        <v>868</v>
      </c>
      <c r="C220" t="s">
        <v>869</v>
      </c>
      <c r="F220" t="s">
        <v>27</v>
      </c>
      <c r="G220" t="s">
        <v>417</v>
      </c>
      <c r="I220" t="s">
        <v>27</v>
      </c>
      <c r="J220" t="s">
        <v>30</v>
      </c>
      <c r="K220" t="s">
        <v>31</v>
      </c>
      <c r="L220" t="s">
        <v>870</v>
      </c>
      <c r="M220" t="s">
        <v>33</v>
      </c>
      <c r="N220" t="s">
        <v>871</v>
      </c>
      <c r="O220" t="s">
        <v>282</v>
      </c>
      <c r="P220" s="2">
        <v>1120500</v>
      </c>
      <c r="Q220" s="2">
        <v>1120500</v>
      </c>
      <c r="R220" t="s">
        <v>419</v>
      </c>
      <c r="S220" t="s">
        <v>420</v>
      </c>
      <c r="T220" t="s">
        <v>421</v>
      </c>
      <c r="V220" t="s">
        <v>555</v>
      </c>
      <c r="W220" t="s">
        <v>556</v>
      </c>
      <c r="X220" s="6" t="s">
        <v>869</v>
      </c>
    </row>
    <row r="221" spans="1:24">
      <c r="A221" t="s">
        <v>47</v>
      </c>
      <c r="B221" t="s">
        <v>872</v>
      </c>
      <c r="C221" t="s">
        <v>873</v>
      </c>
      <c r="F221" t="s">
        <v>27</v>
      </c>
      <c r="G221" t="s">
        <v>28</v>
      </c>
      <c r="H221" t="s">
        <v>50</v>
      </c>
      <c r="I221" t="s">
        <v>27</v>
      </c>
      <c r="J221" t="s">
        <v>30</v>
      </c>
      <c r="K221" t="s">
        <v>31</v>
      </c>
      <c r="L221" t="s">
        <v>874</v>
      </c>
      <c r="M221" t="s">
        <v>33</v>
      </c>
      <c r="N221" t="s">
        <v>875</v>
      </c>
      <c r="O221" t="s">
        <v>282</v>
      </c>
      <c r="P221" s="4">
        <v>0</v>
      </c>
      <c r="Q221" s="4">
        <v>0</v>
      </c>
      <c r="R221" t="s">
        <v>53</v>
      </c>
      <c r="S221" t="s">
        <v>54</v>
      </c>
      <c r="T221" t="s">
        <v>55</v>
      </c>
      <c r="V221" t="s">
        <v>541</v>
      </c>
      <c r="W221" t="s">
        <v>570</v>
      </c>
      <c r="X221" s="6" t="s">
        <v>873</v>
      </c>
    </row>
    <row r="222" spans="1:24">
      <c r="A222" t="s">
        <v>581</v>
      </c>
      <c r="B222" t="s">
        <v>876</v>
      </c>
      <c r="C222" t="s">
        <v>877</v>
      </c>
      <c r="F222" t="s">
        <v>27</v>
      </c>
      <c r="G222" t="s">
        <v>462</v>
      </c>
      <c r="I222" t="s">
        <v>27</v>
      </c>
      <c r="J222" t="s">
        <v>30</v>
      </c>
      <c r="K222" t="s">
        <v>31</v>
      </c>
      <c r="L222" t="s">
        <v>878</v>
      </c>
      <c r="M222" t="s">
        <v>33</v>
      </c>
      <c r="N222" t="s">
        <v>538</v>
      </c>
      <c r="O222" t="s">
        <v>282</v>
      </c>
      <c r="P222" s="2">
        <v>243600</v>
      </c>
      <c r="Q222" s="2">
        <v>243600</v>
      </c>
      <c r="R222" t="s">
        <v>586</v>
      </c>
      <c r="S222" t="s">
        <v>587</v>
      </c>
      <c r="T222" t="s">
        <v>489</v>
      </c>
      <c r="V222" t="s">
        <v>550</v>
      </c>
      <c r="W222" t="s">
        <v>588</v>
      </c>
      <c r="X222" s="6" t="s">
        <v>877</v>
      </c>
    </row>
    <row r="223" spans="1:24">
      <c r="A223" t="s">
        <v>589</v>
      </c>
      <c r="B223" t="s">
        <v>879</v>
      </c>
      <c r="C223" t="s">
        <v>591</v>
      </c>
      <c r="F223" t="s">
        <v>27</v>
      </c>
      <c r="G223" t="s">
        <v>462</v>
      </c>
      <c r="I223" t="s">
        <v>27</v>
      </c>
      <c r="J223" t="s">
        <v>30</v>
      </c>
      <c r="K223" t="s">
        <v>31</v>
      </c>
      <c r="L223" t="s">
        <v>880</v>
      </c>
      <c r="M223" t="s">
        <v>33</v>
      </c>
      <c r="N223" t="s">
        <v>538</v>
      </c>
      <c r="O223" t="s">
        <v>282</v>
      </c>
      <c r="P223" s="2">
        <v>100000</v>
      </c>
      <c r="Q223" s="2">
        <v>100000</v>
      </c>
      <c r="R223" t="s">
        <v>594</v>
      </c>
      <c r="S223" t="s">
        <v>587</v>
      </c>
      <c r="T223" t="s">
        <v>489</v>
      </c>
      <c r="V223" t="s">
        <v>550</v>
      </c>
      <c r="W223" t="s">
        <v>595</v>
      </c>
      <c r="X223" s="6" t="s">
        <v>591</v>
      </c>
    </row>
    <row r="224" spans="1:24">
      <c r="A224" t="s">
        <v>636</v>
      </c>
      <c r="B224" t="s">
        <v>881</v>
      </c>
      <c r="C224" t="s">
        <v>882</v>
      </c>
      <c r="F224" t="s">
        <v>27</v>
      </c>
      <c r="G224" t="s">
        <v>462</v>
      </c>
      <c r="I224" t="s">
        <v>27</v>
      </c>
      <c r="J224" t="s">
        <v>30</v>
      </c>
      <c r="K224" t="s">
        <v>31</v>
      </c>
      <c r="L224" t="s">
        <v>883</v>
      </c>
      <c r="M224" t="s">
        <v>33</v>
      </c>
      <c r="N224" t="s">
        <v>538</v>
      </c>
      <c r="O224" t="s">
        <v>282</v>
      </c>
      <c r="P224" s="2">
        <v>2000000</v>
      </c>
      <c r="Q224" s="2">
        <v>2000000</v>
      </c>
      <c r="R224" t="s">
        <v>640</v>
      </c>
      <c r="S224" t="s">
        <v>631</v>
      </c>
      <c r="T224" t="s">
        <v>632</v>
      </c>
      <c r="V224" t="s">
        <v>541</v>
      </c>
      <c r="W224" t="s">
        <v>542</v>
      </c>
      <c r="X224" s="6" t="s">
        <v>882</v>
      </c>
    </row>
    <row r="225" spans="1:24">
      <c r="A225" t="s">
        <v>636</v>
      </c>
      <c r="B225" t="s">
        <v>884</v>
      </c>
      <c r="C225" t="s">
        <v>885</v>
      </c>
      <c r="F225" t="s">
        <v>27</v>
      </c>
      <c r="G225" t="s">
        <v>462</v>
      </c>
      <c r="I225" t="s">
        <v>27</v>
      </c>
      <c r="J225" t="s">
        <v>30</v>
      </c>
      <c r="K225" t="s">
        <v>31</v>
      </c>
      <c r="L225" t="s">
        <v>886</v>
      </c>
      <c r="M225" t="s">
        <v>33</v>
      </c>
      <c r="N225" t="s">
        <v>538</v>
      </c>
      <c r="O225" t="s">
        <v>282</v>
      </c>
      <c r="P225" s="2">
        <v>2000000</v>
      </c>
      <c r="Q225" s="2">
        <v>2000000</v>
      </c>
      <c r="R225" t="s">
        <v>640</v>
      </c>
      <c r="S225" t="s">
        <v>631</v>
      </c>
      <c r="T225" t="s">
        <v>632</v>
      </c>
      <c r="V225" t="s">
        <v>541</v>
      </c>
      <c r="W225" t="s">
        <v>542</v>
      </c>
      <c r="X225" s="6" t="s">
        <v>885</v>
      </c>
    </row>
    <row r="226" spans="1:24">
      <c r="A226" t="s">
        <v>24</v>
      </c>
      <c r="B226" t="s">
        <v>887</v>
      </c>
      <c r="C226" t="s">
        <v>888</v>
      </c>
      <c r="F226" t="s">
        <v>27</v>
      </c>
      <c r="G226" t="s">
        <v>28</v>
      </c>
      <c r="H226" t="s">
        <v>29</v>
      </c>
      <c r="I226" t="s">
        <v>27</v>
      </c>
      <c r="J226" t="s">
        <v>30</v>
      </c>
      <c r="K226" t="s">
        <v>31</v>
      </c>
      <c r="L226" t="s">
        <v>889</v>
      </c>
      <c r="M226" t="s">
        <v>33</v>
      </c>
      <c r="N226" t="s">
        <v>538</v>
      </c>
      <c r="O226" t="s">
        <v>282</v>
      </c>
      <c r="P226" s="2">
        <v>837700</v>
      </c>
      <c r="Q226" s="2">
        <v>837700</v>
      </c>
      <c r="R226" t="s">
        <v>36</v>
      </c>
      <c r="S226" t="s">
        <v>37</v>
      </c>
      <c r="T226" t="s">
        <v>38</v>
      </c>
      <c r="V226" t="s">
        <v>550</v>
      </c>
      <c r="W226" t="s">
        <v>635</v>
      </c>
      <c r="X226" s="6" t="s">
        <v>888</v>
      </c>
    </row>
    <row r="227" spans="1:24">
      <c r="A227" t="s">
        <v>441</v>
      </c>
      <c r="B227" t="s">
        <v>890</v>
      </c>
      <c r="C227" t="s">
        <v>891</v>
      </c>
      <c r="F227" t="s">
        <v>27</v>
      </c>
      <c r="G227" t="s">
        <v>444</v>
      </c>
      <c r="I227" t="s">
        <v>27</v>
      </c>
      <c r="J227" t="s">
        <v>30</v>
      </c>
      <c r="K227" t="s">
        <v>31</v>
      </c>
      <c r="L227" t="s">
        <v>892</v>
      </c>
      <c r="M227" t="s">
        <v>33</v>
      </c>
      <c r="N227" t="s">
        <v>538</v>
      </c>
      <c r="O227" t="s">
        <v>282</v>
      </c>
      <c r="P227" s="2">
        <v>750000</v>
      </c>
      <c r="Q227" s="2">
        <v>750000</v>
      </c>
      <c r="R227" t="s">
        <v>446</v>
      </c>
      <c r="S227" t="s">
        <v>447</v>
      </c>
      <c r="T227" t="s">
        <v>448</v>
      </c>
      <c r="V227" t="s">
        <v>555</v>
      </c>
      <c r="W227" t="s">
        <v>556</v>
      </c>
      <c r="X227" s="6" t="s">
        <v>891</v>
      </c>
    </row>
    <row r="228" spans="1:24">
      <c r="A228" t="s">
        <v>893</v>
      </c>
      <c r="B228" t="s">
        <v>894</v>
      </c>
      <c r="C228" t="s">
        <v>895</v>
      </c>
      <c r="F228" t="s">
        <v>27</v>
      </c>
      <c r="G228" t="s">
        <v>462</v>
      </c>
      <c r="I228" t="s">
        <v>27</v>
      </c>
      <c r="J228" t="s">
        <v>30</v>
      </c>
      <c r="K228" t="s">
        <v>31</v>
      </c>
      <c r="L228" t="s">
        <v>896</v>
      </c>
      <c r="M228" t="s">
        <v>33</v>
      </c>
      <c r="N228" t="s">
        <v>52</v>
      </c>
      <c r="O228" t="s">
        <v>837</v>
      </c>
      <c r="P228" s="2">
        <v>382200</v>
      </c>
      <c r="Q228" s="2">
        <v>382200</v>
      </c>
      <c r="R228" t="s">
        <v>897</v>
      </c>
      <c r="S228" t="s">
        <v>587</v>
      </c>
      <c r="T228" t="s">
        <v>489</v>
      </c>
      <c r="V228" t="s">
        <v>550</v>
      </c>
      <c r="W228" t="s">
        <v>595</v>
      </c>
      <c r="X228" s="6" t="s">
        <v>895</v>
      </c>
    </row>
    <row r="229" spans="1:24">
      <c r="A229" t="s">
        <v>713</v>
      </c>
      <c r="B229" t="s">
        <v>898</v>
      </c>
      <c r="C229" t="s">
        <v>899</v>
      </c>
      <c r="F229" t="s">
        <v>27</v>
      </c>
      <c r="G229" t="s">
        <v>667</v>
      </c>
      <c r="I229" t="s">
        <v>27</v>
      </c>
      <c r="J229" t="s">
        <v>30</v>
      </c>
      <c r="K229" t="s">
        <v>31</v>
      </c>
      <c r="L229" t="s">
        <v>900</v>
      </c>
      <c r="M229" t="s">
        <v>33</v>
      </c>
      <c r="N229" t="s">
        <v>538</v>
      </c>
      <c r="O229" t="s">
        <v>282</v>
      </c>
      <c r="P229" s="4">
        <v>0</v>
      </c>
      <c r="Q229" s="4">
        <v>0</v>
      </c>
      <c r="R229" t="s">
        <v>717</v>
      </c>
      <c r="S229" t="s">
        <v>691</v>
      </c>
      <c r="T229" t="s">
        <v>489</v>
      </c>
      <c r="V229" t="s">
        <v>550</v>
      </c>
      <c r="W229" t="s">
        <v>635</v>
      </c>
      <c r="X229" s="6" t="s">
        <v>957</v>
      </c>
    </row>
    <row r="230" spans="1:24">
      <c r="A230" t="s">
        <v>713</v>
      </c>
      <c r="B230" t="s">
        <v>901</v>
      </c>
      <c r="C230" t="s">
        <v>902</v>
      </c>
      <c r="F230" t="s">
        <v>27</v>
      </c>
      <c r="G230" t="s">
        <v>28</v>
      </c>
      <c r="I230" t="s">
        <v>27</v>
      </c>
      <c r="J230" t="s">
        <v>30</v>
      </c>
      <c r="K230" t="s">
        <v>31</v>
      </c>
      <c r="L230" t="s">
        <v>903</v>
      </c>
      <c r="M230" t="s">
        <v>33</v>
      </c>
      <c r="N230" t="s">
        <v>538</v>
      </c>
      <c r="O230" t="s">
        <v>282</v>
      </c>
      <c r="P230" s="4">
        <v>0</v>
      </c>
      <c r="Q230" s="4">
        <v>0</v>
      </c>
      <c r="R230" t="s">
        <v>717</v>
      </c>
      <c r="S230" t="s">
        <v>691</v>
      </c>
      <c r="T230" t="s">
        <v>489</v>
      </c>
      <c r="V230" t="s">
        <v>555</v>
      </c>
      <c r="W230" t="s">
        <v>556</v>
      </c>
      <c r="X230" s="6" t="s">
        <v>902</v>
      </c>
    </row>
    <row r="231" spans="1:24">
      <c r="A231" t="s">
        <v>713</v>
      </c>
      <c r="B231" t="s">
        <v>904</v>
      </c>
      <c r="C231" t="s">
        <v>715</v>
      </c>
      <c r="F231" t="s">
        <v>27</v>
      </c>
      <c r="G231" t="s">
        <v>667</v>
      </c>
      <c r="I231" t="s">
        <v>27</v>
      </c>
      <c r="J231" t="s">
        <v>30</v>
      </c>
      <c r="K231" t="s">
        <v>31</v>
      </c>
      <c r="L231" t="s">
        <v>905</v>
      </c>
      <c r="M231" t="s">
        <v>33</v>
      </c>
      <c r="N231" t="s">
        <v>538</v>
      </c>
      <c r="O231" t="s">
        <v>282</v>
      </c>
      <c r="P231" s="4">
        <v>0</v>
      </c>
      <c r="Q231" s="4">
        <v>0</v>
      </c>
      <c r="R231" t="s">
        <v>717</v>
      </c>
      <c r="S231" t="s">
        <v>691</v>
      </c>
      <c r="T231" t="s">
        <v>489</v>
      </c>
      <c r="V231" t="s">
        <v>550</v>
      </c>
      <c r="W231" t="s">
        <v>551</v>
      </c>
      <c r="X231" s="6" t="s">
        <v>715</v>
      </c>
    </row>
    <row r="232" spans="1:24">
      <c r="A232" t="s">
        <v>674</v>
      </c>
      <c r="B232" t="s">
        <v>906</v>
      </c>
      <c r="C232" t="s">
        <v>907</v>
      </c>
      <c r="F232" t="s">
        <v>27</v>
      </c>
      <c r="G232" t="s">
        <v>417</v>
      </c>
      <c r="I232" t="s">
        <v>27</v>
      </c>
      <c r="J232" t="s">
        <v>30</v>
      </c>
      <c r="K232" t="s">
        <v>31</v>
      </c>
      <c r="L232" t="s">
        <v>908</v>
      </c>
      <c r="M232" t="s">
        <v>33</v>
      </c>
      <c r="N232" t="s">
        <v>538</v>
      </c>
      <c r="O232" t="s">
        <v>282</v>
      </c>
      <c r="P232" s="2">
        <v>386700</v>
      </c>
      <c r="Q232" s="2">
        <v>386700</v>
      </c>
      <c r="R232" t="s">
        <v>678</v>
      </c>
      <c r="S232" t="s">
        <v>679</v>
      </c>
      <c r="T232" t="s">
        <v>489</v>
      </c>
      <c r="V232" t="s">
        <v>541</v>
      </c>
      <c r="W232" t="s">
        <v>570</v>
      </c>
      <c r="X232" s="6" t="s">
        <v>907</v>
      </c>
    </row>
    <row r="233" spans="1:24">
      <c r="A233" t="s">
        <v>686</v>
      </c>
      <c r="B233" t="s">
        <v>909</v>
      </c>
      <c r="C233" t="s">
        <v>910</v>
      </c>
      <c r="F233" t="s">
        <v>27</v>
      </c>
      <c r="G233" t="s">
        <v>417</v>
      </c>
      <c r="I233" t="s">
        <v>27</v>
      </c>
      <c r="J233" t="s">
        <v>30</v>
      </c>
      <c r="K233" t="s">
        <v>31</v>
      </c>
      <c r="L233" t="s">
        <v>911</v>
      </c>
      <c r="M233" t="s">
        <v>33</v>
      </c>
      <c r="N233" t="s">
        <v>538</v>
      </c>
      <c r="O233" t="s">
        <v>282</v>
      </c>
      <c r="P233" s="2">
        <v>127540</v>
      </c>
      <c r="Q233" s="2">
        <v>127540</v>
      </c>
      <c r="R233" t="s">
        <v>690</v>
      </c>
      <c r="S233" t="s">
        <v>691</v>
      </c>
      <c r="T233" t="s">
        <v>489</v>
      </c>
      <c r="V233" t="s">
        <v>555</v>
      </c>
      <c r="W233" t="s">
        <v>556</v>
      </c>
      <c r="X233" s="6" t="s">
        <v>910</v>
      </c>
    </row>
    <row r="234" spans="1:24">
      <c r="A234" t="s">
        <v>702</v>
      </c>
      <c r="B234" t="s">
        <v>912</v>
      </c>
      <c r="C234" t="s">
        <v>704</v>
      </c>
      <c r="F234" t="s">
        <v>27</v>
      </c>
      <c r="G234" t="s">
        <v>28</v>
      </c>
      <c r="I234" t="s">
        <v>27</v>
      </c>
      <c r="J234" t="s">
        <v>30</v>
      </c>
      <c r="K234" t="s">
        <v>31</v>
      </c>
      <c r="L234" t="s">
        <v>913</v>
      </c>
      <c r="M234" t="s">
        <v>33</v>
      </c>
      <c r="N234" t="s">
        <v>538</v>
      </c>
      <c r="O234" t="s">
        <v>282</v>
      </c>
      <c r="P234" s="4">
        <v>0</v>
      </c>
      <c r="Q234" s="4">
        <v>0</v>
      </c>
      <c r="R234" t="s">
        <v>706</v>
      </c>
      <c r="S234" t="s">
        <v>657</v>
      </c>
      <c r="T234" t="s">
        <v>489</v>
      </c>
      <c r="V234" t="s">
        <v>555</v>
      </c>
      <c r="W234" t="s">
        <v>556</v>
      </c>
      <c r="X234" s="6" t="s">
        <v>704</v>
      </c>
    </row>
    <row r="235" spans="1:24">
      <c r="A235" t="s">
        <v>914</v>
      </c>
      <c r="B235" t="s">
        <v>915</v>
      </c>
      <c r="C235" t="s">
        <v>916</v>
      </c>
      <c r="F235" t="s">
        <v>27</v>
      </c>
      <c r="G235" t="s">
        <v>28</v>
      </c>
      <c r="I235" t="s">
        <v>27</v>
      </c>
      <c r="J235" t="s">
        <v>30</v>
      </c>
      <c r="K235" t="s">
        <v>31</v>
      </c>
      <c r="L235" t="s">
        <v>917</v>
      </c>
      <c r="M235" t="s">
        <v>33</v>
      </c>
      <c r="N235" t="s">
        <v>837</v>
      </c>
      <c r="O235" t="s">
        <v>837</v>
      </c>
      <c r="P235" s="4">
        <v>0</v>
      </c>
      <c r="Q235" s="4">
        <v>0</v>
      </c>
      <c r="R235" t="s">
        <v>918</v>
      </c>
      <c r="S235" t="s">
        <v>919</v>
      </c>
      <c r="T235" t="s">
        <v>489</v>
      </c>
      <c r="V235" t="s">
        <v>541</v>
      </c>
      <c r="W235" t="s">
        <v>542</v>
      </c>
      <c r="X235" s="6" t="s">
        <v>916</v>
      </c>
    </row>
    <row r="236" spans="1:24">
      <c r="A236" t="s">
        <v>686</v>
      </c>
      <c r="B236" t="s">
        <v>920</v>
      </c>
      <c r="C236" t="s">
        <v>921</v>
      </c>
      <c r="F236" t="s">
        <v>27</v>
      </c>
      <c r="G236" t="s">
        <v>462</v>
      </c>
      <c r="I236" t="s">
        <v>27</v>
      </c>
      <c r="J236" t="s">
        <v>30</v>
      </c>
      <c r="K236" t="s">
        <v>31</v>
      </c>
      <c r="L236" t="s">
        <v>922</v>
      </c>
      <c r="M236" t="s">
        <v>33</v>
      </c>
      <c r="N236" t="s">
        <v>538</v>
      </c>
      <c r="O236" t="s">
        <v>282</v>
      </c>
      <c r="P236" s="2">
        <v>210000</v>
      </c>
      <c r="Q236" s="4">
        <v>0</v>
      </c>
      <c r="R236" t="s">
        <v>690</v>
      </c>
      <c r="S236" t="s">
        <v>691</v>
      </c>
      <c r="T236" t="s">
        <v>489</v>
      </c>
      <c r="V236" t="s">
        <v>550</v>
      </c>
      <c r="W236" t="s">
        <v>588</v>
      </c>
      <c r="X236" s="6" t="s">
        <v>921</v>
      </c>
    </row>
    <row r="237" spans="1:24">
      <c r="A237" t="s">
        <v>686</v>
      </c>
      <c r="B237" t="s">
        <v>923</v>
      </c>
      <c r="C237" t="s">
        <v>924</v>
      </c>
      <c r="F237" t="s">
        <v>27</v>
      </c>
      <c r="G237" t="s">
        <v>462</v>
      </c>
      <c r="I237" t="s">
        <v>27</v>
      </c>
      <c r="J237" t="s">
        <v>30</v>
      </c>
      <c r="K237" t="s">
        <v>31</v>
      </c>
      <c r="L237" t="s">
        <v>925</v>
      </c>
      <c r="M237" t="s">
        <v>33</v>
      </c>
      <c r="N237" t="s">
        <v>538</v>
      </c>
      <c r="O237" t="s">
        <v>282</v>
      </c>
      <c r="P237" s="2">
        <v>140000</v>
      </c>
      <c r="Q237" s="4">
        <v>0</v>
      </c>
      <c r="R237" t="s">
        <v>690</v>
      </c>
      <c r="S237" t="s">
        <v>691</v>
      </c>
      <c r="T237" t="s">
        <v>489</v>
      </c>
      <c r="V237" t="s">
        <v>550</v>
      </c>
      <c r="W237" t="s">
        <v>588</v>
      </c>
      <c r="X237" s="6" t="s">
        <v>924</v>
      </c>
    </row>
    <row r="238" spans="1:24">
      <c r="A238" t="s">
        <v>543</v>
      </c>
      <c r="B238" t="s">
        <v>926</v>
      </c>
      <c r="C238" t="s">
        <v>927</v>
      </c>
      <c r="F238" t="s">
        <v>27</v>
      </c>
      <c r="G238" t="s">
        <v>462</v>
      </c>
      <c r="I238" t="s">
        <v>27</v>
      </c>
      <c r="J238" t="s">
        <v>30</v>
      </c>
      <c r="K238" t="s">
        <v>31</v>
      </c>
      <c r="L238" t="s">
        <v>928</v>
      </c>
      <c r="M238" t="s">
        <v>33</v>
      </c>
      <c r="N238" t="s">
        <v>538</v>
      </c>
      <c r="O238" t="s">
        <v>282</v>
      </c>
      <c r="P238" s="2">
        <v>600000</v>
      </c>
      <c r="Q238" s="2">
        <v>600000</v>
      </c>
      <c r="R238" t="s">
        <v>547</v>
      </c>
      <c r="S238" t="s">
        <v>548</v>
      </c>
      <c r="T238" t="s">
        <v>38</v>
      </c>
      <c r="V238" t="s">
        <v>550</v>
      </c>
      <c r="W238" t="s">
        <v>551</v>
      </c>
      <c r="X238" s="6" t="s">
        <v>927</v>
      </c>
    </row>
    <row r="239" spans="1:24">
      <c r="A239" t="s">
        <v>692</v>
      </c>
      <c r="B239" t="s">
        <v>929</v>
      </c>
      <c r="C239" t="s">
        <v>930</v>
      </c>
      <c r="F239" t="s">
        <v>27</v>
      </c>
      <c r="G239" t="s">
        <v>667</v>
      </c>
      <c r="I239" t="s">
        <v>27</v>
      </c>
      <c r="J239" t="s">
        <v>30</v>
      </c>
      <c r="K239" t="s">
        <v>31</v>
      </c>
      <c r="L239" t="s">
        <v>931</v>
      </c>
      <c r="M239" t="s">
        <v>33</v>
      </c>
      <c r="N239" t="s">
        <v>538</v>
      </c>
      <c r="O239" t="s">
        <v>282</v>
      </c>
      <c r="P239" s="2">
        <v>402000</v>
      </c>
      <c r="Q239" s="2">
        <v>402000</v>
      </c>
      <c r="R239" t="s">
        <v>696</v>
      </c>
      <c r="S239" t="s">
        <v>691</v>
      </c>
      <c r="T239" t="s">
        <v>489</v>
      </c>
      <c r="V239" t="s">
        <v>550</v>
      </c>
      <c r="W239" t="s">
        <v>635</v>
      </c>
      <c r="X239" s="6" t="s">
        <v>958</v>
      </c>
    </row>
    <row r="240" spans="1:24">
      <c r="A240" t="s">
        <v>686</v>
      </c>
      <c r="B240" t="s">
        <v>932</v>
      </c>
      <c r="C240" t="s">
        <v>933</v>
      </c>
      <c r="F240" t="s">
        <v>27</v>
      </c>
      <c r="G240" t="s">
        <v>28</v>
      </c>
      <c r="I240" t="s">
        <v>27</v>
      </c>
      <c r="J240" t="s">
        <v>30</v>
      </c>
      <c r="K240" t="s">
        <v>31</v>
      </c>
      <c r="L240" t="s">
        <v>934</v>
      </c>
      <c r="M240" t="s">
        <v>33</v>
      </c>
      <c r="N240" t="s">
        <v>935</v>
      </c>
      <c r="O240" t="s">
        <v>383</v>
      </c>
      <c r="P240" s="4">
        <v>0</v>
      </c>
      <c r="Q240" s="4">
        <v>0</v>
      </c>
      <c r="R240" t="s">
        <v>690</v>
      </c>
      <c r="S240" t="s">
        <v>691</v>
      </c>
      <c r="T240" t="s">
        <v>489</v>
      </c>
      <c r="V240" t="s">
        <v>555</v>
      </c>
      <c r="W240" t="s">
        <v>556</v>
      </c>
      <c r="X240" s="6" t="s">
        <v>933</v>
      </c>
    </row>
    <row r="241" spans="1:24">
      <c r="A241" t="s">
        <v>686</v>
      </c>
      <c r="B241" t="s">
        <v>936</v>
      </c>
      <c r="C241" t="s">
        <v>937</v>
      </c>
      <c r="F241" t="s">
        <v>27</v>
      </c>
      <c r="G241" t="s">
        <v>28</v>
      </c>
      <c r="I241" t="s">
        <v>27</v>
      </c>
      <c r="J241" t="s">
        <v>30</v>
      </c>
      <c r="K241" t="s">
        <v>31</v>
      </c>
      <c r="L241" t="s">
        <v>938</v>
      </c>
      <c r="M241" t="s">
        <v>33</v>
      </c>
      <c r="N241" t="s">
        <v>538</v>
      </c>
      <c r="O241" t="s">
        <v>282</v>
      </c>
      <c r="P241" s="4">
        <v>0</v>
      </c>
      <c r="Q241" s="4">
        <v>0</v>
      </c>
      <c r="R241" t="s">
        <v>690</v>
      </c>
      <c r="S241" t="s">
        <v>691</v>
      </c>
      <c r="T241" t="s">
        <v>489</v>
      </c>
      <c r="V241" t="s">
        <v>555</v>
      </c>
      <c r="W241" t="s">
        <v>556</v>
      </c>
      <c r="X241" s="6" t="s">
        <v>937</v>
      </c>
    </row>
    <row r="242" spans="1:24">
      <c r="A242" t="s">
        <v>686</v>
      </c>
      <c r="B242" t="s">
        <v>939</v>
      </c>
      <c r="C242" t="s">
        <v>940</v>
      </c>
      <c r="F242" t="s">
        <v>27</v>
      </c>
      <c r="G242" t="s">
        <v>28</v>
      </c>
      <c r="I242" t="s">
        <v>27</v>
      </c>
      <c r="J242" t="s">
        <v>30</v>
      </c>
      <c r="K242" t="s">
        <v>31</v>
      </c>
      <c r="L242" t="s">
        <v>941</v>
      </c>
      <c r="M242" t="s">
        <v>33</v>
      </c>
      <c r="N242" t="s">
        <v>837</v>
      </c>
      <c r="O242" t="s">
        <v>837</v>
      </c>
      <c r="P242" s="3">
        <v>61354.76</v>
      </c>
      <c r="Q242" s="4">
        <v>0</v>
      </c>
      <c r="R242" t="s">
        <v>690</v>
      </c>
      <c r="S242" t="s">
        <v>691</v>
      </c>
      <c r="T242" t="s">
        <v>489</v>
      </c>
      <c r="V242" t="s">
        <v>555</v>
      </c>
      <c r="W242" t="s">
        <v>556</v>
      </c>
      <c r="X242" s="6" t="s">
        <v>940</v>
      </c>
    </row>
    <row r="243" spans="1:24">
      <c r="A243" t="s">
        <v>686</v>
      </c>
      <c r="B243" t="s">
        <v>942</v>
      </c>
      <c r="C243" t="s">
        <v>943</v>
      </c>
      <c r="F243" t="s">
        <v>27</v>
      </c>
      <c r="G243" t="s">
        <v>28</v>
      </c>
      <c r="I243" t="s">
        <v>27</v>
      </c>
      <c r="J243" t="s">
        <v>30</v>
      </c>
      <c r="K243" t="s">
        <v>31</v>
      </c>
      <c r="L243" t="s">
        <v>944</v>
      </c>
      <c r="M243" t="s">
        <v>33</v>
      </c>
      <c r="N243" t="s">
        <v>935</v>
      </c>
      <c r="O243" t="s">
        <v>837</v>
      </c>
      <c r="P243" s="4">
        <v>0</v>
      </c>
      <c r="Q243" s="4">
        <v>0</v>
      </c>
      <c r="R243" t="s">
        <v>690</v>
      </c>
      <c r="S243" t="s">
        <v>691</v>
      </c>
      <c r="T243" t="s">
        <v>489</v>
      </c>
      <c r="V243" t="s">
        <v>555</v>
      </c>
      <c r="W243" t="s">
        <v>556</v>
      </c>
      <c r="X243" s="6" t="s">
        <v>943</v>
      </c>
    </row>
    <row r="244" spans="1:24">
      <c r="A244" t="s">
        <v>686</v>
      </c>
      <c r="B244" t="s">
        <v>945</v>
      </c>
      <c r="C244" t="s">
        <v>946</v>
      </c>
      <c r="F244" t="s">
        <v>27</v>
      </c>
      <c r="G244" t="s">
        <v>28</v>
      </c>
      <c r="I244" t="s">
        <v>27</v>
      </c>
      <c r="J244" t="s">
        <v>30</v>
      </c>
      <c r="K244" t="s">
        <v>31</v>
      </c>
      <c r="L244" t="s">
        <v>947</v>
      </c>
      <c r="M244" t="s">
        <v>33</v>
      </c>
      <c r="N244" t="s">
        <v>538</v>
      </c>
      <c r="O244" t="s">
        <v>538</v>
      </c>
      <c r="P244" s="4">
        <v>0</v>
      </c>
      <c r="Q244" s="4">
        <v>0</v>
      </c>
      <c r="R244" t="s">
        <v>690</v>
      </c>
      <c r="S244" t="s">
        <v>691</v>
      </c>
      <c r="T244" t="s">
        <v>489</v>
      </c>
      <c r="V244" t="s">
        <v>555</v>
      </c>
      <c r="W244" t="s">
        <v>556</v>
      </c>
      <c r="X244" s="6" t="s">
        <v>946</v>
      </c>
    </row>
    <row r="245" spans="1:24">
      <c r="A245" t="s">
        <v>692</v>
      </c>
      <c r="B245" t="s">
        <v>948</v>
      </c>
      <c r="C245" t="s">
        <v>949</v>
      </c>
      <c r="F245" t="s">
        <v>27</v>
      </c>
      <c r="G245" t="s">
        <v>667</v>
      </c>
      <c r="I245" t="s">
        <v>27</v>
      </c>
      <c r="J245" t="s">
        <v>30</v>
      </c>
      <c r="K245" t="s">
        <v>31</v>
      </c>
      <c r="L245" t="s">
        <v>950</v>
      </c>
      <c r="M245" t="s">
        <v>33</v>
      </c>
      <c r="N245" t="s">
        <v>538</v>
      </c>
      <c r="O245" t="s">
        <v>935</v>
      </c>
      <c r="P245" s="2">
        <v>462300</v>
      </c>
      <c r="Q245" s="2">
        <v>462300</v>
      </c>
      <c r="R245" t="s">
        <v>696</v>
      </c>
      <c r="S245" t="s">
        <v>691</v>
      </c>
      <c r="T245" t="s">
        <v>489</v>
      </c>
      <c r="V245" t="s">
        <v>550</v>
      </c>
      <c r="W245" t="s">
        <v>635</v>
      </c>
      <c r="X245" s="6" t="s">
        <v>949</v>
      </c>
    </row>
  </sheetData>
  <hyperlinks>
    <hyperlink ref="X3" r:id="rId1" display="https://emenscr.nesdc.go.th/viewer/view.html?id=5b1f9af0bdb2d17e2f9a1787&amp;username=amlo00141" xr:uid="{00000000-0004-0000-0000-000000000000}"/>
    <hyperlink ref="X4" r:id="rId2" display="https://emenscr.nesdc.go.th/viewer/view.html?id=5b20aad57587e67e2e7210e6&amp;username=amlo00031" xr:uid="{00000000-0004-0000-0000-000001000000}"/>
    <hyperlink ref="X5" r:id="rId3" display="https://emenscr.nesdc.go.th/viewer/view.html?id=5b2a30a6c9200505a04dff43&amp;username=mof05191" xr:uid="{00000000-0004-0000-0000-000002000000}"/>
    <hyperlink ref="X6" r:id="rId4" display="https://emenscr.nesdc.go.th/viewer/view.html?id=5c2dc2261bb29f4331dd7e40&amp;username=moe02051" xr:uid="{00000000-0004-0000-0000-000003000000}"/>
    <hyperlink ref="X7" r:id="rId5" display="https://emenscr.nesdc.go.th/viewer/view.html?id=5ce51f1fa6ce3a3febe8d9c3&amp;username=moe06021" xr:uid="{00000000-0004-0000-0000-000004000000}"/>
    <hyperlink ref="X8" r:id="rId6" display="https://emenscr.nesdc.go.th/viewer/view.html?id=5cff78f73d444c41747bacf8&amp;username=moe06041" xr:uid="{00000000-0004-0000-0000-000005000000}"/>
    <hyperlink ref="X9" r:id="rId7" display="https://emenscr.nesdc.go.th/viewer/view.html?id=5d43f306b8ec7d7102f97aaf&amp;username=amlo00081" xr:uid="{00000000-0004-0000-0000-000006000000}"/>
    <hyperlink ref="X10" r:id="rId8" display="https://emenscr.nesdc.go.th/viewer/view.html?id=5d43f61fd09a0a70ff896562&amp;username=amlo00081" xr:uid="{00000000-0004-0000-0000-000007000000}"/>
    <hyperlink ref="X11" r:id="rId9" display="https://emenscr.nesdc.go.th/viewer/view.html?id=5d43f7e51f8fce70fa06456d&amp;username=amlo00081" xr:uid="{00000000-0004-0000-0000-000008000000}"/>
    <hyperlink ref="X12" r:id="rId10" display="https://emenscr.nesdc.go.th/viewer/view.html?id=5d43fc711f8fce70fa064570&amp;username=amlo00081" xr:uid="{00000000-0004-0000-0000-000009000000}"/>
    <hyperlink ref="X13" r:id="rId11" display="https://emenscr.nesdc.go.th/viewer/view.html?id=5d43fe80d9ce347100f01f7d&amp;username=amlo00081" xr:uid="{00000000-0004-0000-0000-00000A000000}"/>
    <hyperlink ref="X14" r:id="rId12" display="https://emenscr.nesdc.go.th/viewer/view.html?id=5d440197d09a0a70ff896565&amp;username=amlo00081" xr:uid="{00000000-0004-0000-0000-00000B000000}"/>
    <hyperlink ref="X15" r:id="rId13" display="https://emenscr.nesdc.go.th/viewer/view.html?id=5d44038bb8ec7d7102f97abc&amp;username=amlo00081" xr:uid="{00000000-0004-0000-0000-00000C000000}"/>
    <hyperlink ref="X16" r:id="rId14" display="https://emenscr.nesdc.go.th/viewer/view.html?id=5d4404bcb8ec7d7102f97abf&amp;username=amlo00081" xr:uid="{00000000-0004-0000-0000-00000D000000}"/>
    <hyperlink ref="X17" r:id="rId15" display="https://emenscr.nesdc.go.th/viewer/view.html?id=5d4407f2b8ec7d7102f97ac2&amp;username=amlo00081" xr:uid="{00000000-0004-0000-0000-00000E000000}"/>
    <hyperlink ref="X18" r:id="rId16" display="https://emenscr.nesdc.go.th/viewer/view.html?id=5d440a75d9ce347100f01f80&amp;username=amlo00081" xr:uid="{00000000-0004-0000-0000-00000F000000}"/>
    <hyperlink ref="X19" r:id="rId17" display="https://emenscr.nesdc.go.th/viewer/view.html?id=5d440bd6d09a0a70ff896569&amp;username=amlo00081" xr:uid="{00000000-0004-0000-0000-000010000000}"/>
    <hyperlink ref="X20" r:id="rId18" display="https://emenscr.nesdc.go.th/viewer/view.html?id=5d440d321f8fce70fa064573&amp;username=amlo00081" xr:uid="{00000000-0004-0000-0000-000011000000}"/>
    <hyperlink ref="X21" r:id="rId19" display="https://emenscr.nesdc.go.th/viewer/view.html?id=5d466b69d09a0a70ff89656c&amp;username=amlo00081" xr:uid="{00000000-0004-0000-0000-000012000000}"/>
    <hyperlink ref="X22" r:id="rId20" display="https://emenscr.nesdc.go.th/viewer/view.html?id=5d466e45d9ce347100f01f83&amp;username=amlo00081" xr:uid="{00000000-0004-0000-0000-000013000000}"/>
    <hyperlink ref="X23" r:id="rId21" display="https://emenscr.nesdc.go.th/viewer/view.html?id=5d4671c5d9ce347100f01f86&amp;username=amlo00081" xr:uid="{00000000-0004-0000-0000-000014000000}"/>
    <hyperlink ref="X24" r:id="rId22" display="https://emenscr.nesdc.go.th/viewer/view.html?id=5d46749d1f8fce70fa064577&amp;username=amlo00081" xr:uid="{00000000-0004-0000-0000-000015000000}"/>
    <hyperlink ref="X25" r:id="rId23" display="https://emenscr.nesdc.go.th/viewer/view.html?id=5d46bb311f8fce70fa06457a&amp;username=amlo00081" xr:uid="{00000000-0004-0000-0000-000016000000}"/>
    <hyperlink ref="X26" r:id="rId24" display="https://emenscr.nesdc.go.th/viewer/view.html?id=5d46dea0d9ce347100f01f89&amp;username=amlo00081" xr:uid="{00000000-0004-0000-0000-000017000000}"/>
    <hyperlink ref="X27" r:id="rId25" display="https://emenscr.nesdc.go.th/viewer/view.html?id=5d46e0c01f8fce70fa06457d&amp;username=amlo00081" xr:uid="{00000000-0004-0000-0000-000018000000}"/>
    <hyperlink ref="X28" r:id="rId26" display="https://emenscr.nesdc.go.th/viewer/view.html?id=5d46e4dbd09a0a70ff896570&amp;username=amlo00081" xr:uid="{00000000-0004-0000-0000-000019000000}"/>
    <hyperlink ref="X29" r:id="rId27" display="https://emenscr.nesdc.go.th/viewer/view.html?id=5d4eb70dc6cef245ac260120&amp;username=amlo00081" xr:uid="{00000000-0004-0000-0000-00001A000000}"/>
    <hyperlink ref="X30" r:id="rId28" display="https://emenscr.nesdc.go.th/viewer/view.html?id=5d4ebcdd585e3e45ab25d875&amp;username=amlo00081" xr:uid="{00000000-0004-0000-0000-00001B000000}"/>
    <hyperlink ref="X31" r:id="rId29" display="https://emenscr.nesdc.go.th/viewer/view.html?id=5d4ec10e13f38d45b1846846&amp;username=amlo00081" xr:uid="{00000000-0004-0000-0000-00001C000000}"/>
    <hyperlink ref="X32" r:id="rId30" display="https://emenscr.nesdc.go.th/viewer/view.html?id=5d4ecaa913f38d45b1846849&amp;username=amlo00081" xr:uid="{00000000-0004-0000-0000-00001D000000}"/>
    <hyperlink ref="X33" r:id="rId31" display="https://emenscr.nesdc.go.th/viewer/view.html?id=5d4ecc6713f38d45b184684c&amp;username=amlo00081" xr:uid="{00000000-0004-0000-0000-00001E000000}"/>
    <hyperlink ref="X34" r:id="rId32" display="https://emenscr.nesdc.go.th/viewer/view.html?id=5d4ed0e9585e3e45ab25d878&amp;username=amlo00081" xr:uid="{00000000-0004-0000-0000-00001F000000}"/>
    <hyperlink ref="X35" r:id="rId33" display="https://emenscr.nesdc.go.th/viewer/view.html?id=5d4ed33d4aab8645b6269b3f&amp;username=amlo00081" xr:uid="{00000000-0004-0000-0000-000020000000}"/>
    <hyperlink ref="X36" r:id="rId34" display="https://emenscr.nesdc.go.th/viewer/view.html?id=5d4edafe585e3e45ab25d87b&amp;username=amlo00081" xr:uid="{00000000-0004-0000-0000-000021000000}"/>
    <hyperlink ref="X37" r:id="rId35" display="https://emenscr.nesdc.go.th/viewer/view.html?id=5d4ede26585e3e45ab25d87e&amp;username=amlo00081" xr:uid="{00000000-0004-0000-0000-000022000000}"/>
    <hyperlink ref="X38" r:id="rId36" display="https://emenscr.nesdc.go.th/viewer/view.html?id=5d4ee131c6cef245ac260123&amp;username=amlo00081" xr:uid="{00000000-0004-0000-0000-000023000000}"/>
    <hyperlink ref="X39" r:id="rId37" display="https://emenscr.nesdc.go.th/viewer/view.html?id=5d4ee3eac6cef245ac260126&amp;username=amlo00081" xr:uid="{00000000-0004-0000-0000-000024000000}"/>
    <hyperlink ref="X40" r:id="rId38" display="https://emenscr.nesdc.go.th/viewer/view.html?id=5d4ee7b7c6cef245ac260129&amp;username=amlo00081" xr:uid="{00000000-0004-0000-0000-000025000000}"/>
    <hyperlink ref="X41" r:id="rId39" display="https://emenscr.nesdc.go.th/viewer/view.html?id=5d4eebe9585e3e45ab25d881&amp;username=amlo00081" xr:uid="{00000000-0004-0000-0000-000026000000}"/>
    <hyperlink ref="X42" r:id="rId40" display="https://emenscr.nesdc.go.th/viewer/view.html?id=5d4eee87c6cef245ac26012c&amp;username=amlo00081" xr:uid="{00000000-0004-0000-0000-000027000000}"/>
    <hyperlink ref="X43" r:id="rId41" display="https://emenscr.nesdc.go.th/viewer/view.html?id=5d4ef2c613f38d45b184684f&amp;username=amlo00081" xr:uid="{00000000-0004-0000-0000-000028000000}"/>
    <hyperlink ref="X44" r:id="rId42" display="https://emenscr.nesdc.go.th/viewer/view.html?id=5d4efa2fc6cef245ac26012f&amp;username=amlo00081" xr:uid="{00000000-0004-0000-0000-000029000000}"/>
    <hyperlink ref="X45" r:id="rId43" display="https://emenscr.nesdc.go.th/viewer/view.html?id=5d51726d61344766323dec0a&amp;username=amlo00081" xr:uid="{00000000-0004-0000-0000-00002A000000}"/>
    <hyperlink ref="X46" r:id="rId44" display="https://emenscr.nesdc.go.th/viewer/view.html?id=5d51742e61344766323dec11&amp;username=amlo00081" xr:uid="{00000000-0004-0000-0000-00002B000000}"/>
    <hyperlink ref="X47" r:id="rId45" display="https://emenscr.nesdc.go.th/viewer/view.html?id=5d51873fa9def6662c13833b&amp;username=amlo00081" xr:uid="{00000000-0004-0000-0000-00002C000000}"/>
    <hyperlink ref="X48" r:id="rId46" display="https://emenscr.nesdc.go.th/viewer/view.html?id=5d5188ea736d33662d279df6&amp;username=amlo00081" xr:uid="{00000000-0004-0000-0000-00002D000000}"/>
    <hyperlink ref="X49" r:id="rId47" display="https://emenscr.nesdc.go.th/viewer/view.html?id=5d518e78736d33662d279df9&amp;username=amlo00081" xr:uid="{00000000-0004-0000-0000-00002E000000}"/>
    <hyperlink ref="X50" r:id="rId48" display="https://emenscr.nesdc.go.th/viewer/view.html?id=5d51905198b86766379787e4&amp;username=amlo00081" xr:uid="{00000000-0004-0000-0000-00002F000000}"/>
    <hyperlink ref="X51" r:id="rId49" display="https://emenscr.nesdc.go.th/viewer/view.html?id=5d519246736d33662d279dfc&amp;username=amlo00081" xr:uid="{00000000-0004-0000-0000-000030000000}"/>
    <hyperlink ref="X52" r:id="rId50" display="https://emenscr.nesdc.go.th/viewer/view.html?id=5d51944b98b86766379787e7&amp;username=amlo00081" xr:uid="{00000000-0004-0000-0000-000031000000}"/>
    <hyperlink ref="X53" r:id="rId51" display="https://emenscr.nesdc.go.th/viewer/view.html?id=5d519648a9def6662c13833e&amp;username=amlo00081" xr:uid="{00000000-0004-0000-0000-000032000000}"/>
    <hyperlink ref="X54" r:id="rId52" display="https://emenscr.nesdc.go.th/viewer/view.html?id=5d519b4698b86766379787ea&amp;username=amlo00081" xr:uid="{00000000-0004-0000-0000-000033000000}"/>
    <hyperlink ref="X55" r:id="rId53" display="https://emenscr.nesdc.go.th/viewer/view.html?id=5d54c8f96a833a14b5f1b1b5&amp;username=amlo00081" xr:uid="{00000000-0004-0000-0000-000034000000}"/>
    <hyperlink ref="X56" r:id="rId54" display="https://emenscr.nesdc.go.th/viewer/view.html?id=5d54ca666a833a14b5f1b1b8&amp;username=amlo00081" xr:uid="{00000000-0004-0000-0000-000035000000}"/>
    <hyperlink ref="X57" r:id="rId55" display="https://emenscr.nesdc.go.th/viewer/view.html?id=5d54cbdc61b58e14b04e3a39&amp;username=amlo00081" xr:uid="{00000000-0004-0000-0000-000036000000}"/>
    <hyperlink ref="X58" r:id="rId56" display="https://emenscr.nesdc.go.th/viewer/view.html?id=5d54cd668087be14b6d4cd0f&amp;username=amlo00081" xr:uid="{00000000-0004-0000-0000-000037000000}"/>
    <hyperlink ref="X59" r:id="rId57" display="https://emenscr.nesdc.go.th/viewer/view.html?id=5d54d4fe8087be14b6d4cd18&amp;username=amlo00081" xr:uid="{00000000-0004-0000-0000-000038000000}"/>
    <hyperlink ref="X60" r:id="rId58" display="https://emenscr.nesdc.go.th/viewer/view.html?id=5d54d6636a833a14b5f1b1d0&amp;username=amlo00081" xr:uid="{00000000-0004-0000-0000-000039000000}"/>
    <hyperlink ref="X61" r:id="rId59" display="https://emenscr.nesdc.go.th/viewer/view.html?id=5d54d8298087be14b6d4cd21&amp;username=amlo00081" xr:uid="{00000000-0004-0000-0000-00003A000000}"/>
    <hyperlink ref="X62" r:id="rId60" display="https://emenscr.nesdc.go.th/viewer/view.html?id=5d54dbca8087be14b6d4cd2d&amp;username=amlo00081" xr:uid="{00000000-0004-0000-0000-00003B000000}"/>
    <hyperlink ref="X63" r:id="rId61" display="https://emenscr.nesdc.go.th/viewer/view.html?id=5d54dfea8087be14b6d4cd38&amp;username=amlo00081" xr:uid="{00000000-0004-0000-0000-00003C000000}"/>
    <hyperlink ref="X64" r:id="rId62" display="https://emenscr.nesdc.go.th/viewer/view.html?id=5d55176361b58e14b04e3aa6&amp;username=amlo00081" xr:uid="{00000000-0004-0000-0000-00003D000000}"/>
    <hyperlink ref="X65" r:id="rId63" display="https://emenscr.nesdc.go.th/viewer/view.html?id=5d5656e65361a61722c2fd85&amp;username=amlo00081" xr:uid="{00000000-0004-0000-0000-00003E000000}"/>
    <hyperlink ref="X66" r:id="rId64" display="https://emenscr.nesdc.go.th/viewer/view.html?id=5d5658835361a61722c2fd8b&amp;username=amlo00081" xr:uid="{00000000-0004-0000-0000-00003F000000}"/>
    <hyperlink ref="X67" r:id="rId65" display="https://emenscr.nesdc.go.th/viewer/view.html?id=5d565bed0e9fc4172ab8e582&amp;username=amlo00081" xr:uid="{00000000-0004-0000-0000-000040000000}"/>
    <hyperlink ref="X68" r:id="rId66" display="https://emenscr.nesdc.go.th/viewer/view.html?id=5d565e48b2185217239ea485&amp;username=amlo00081" xr:uid="{00000000-0004-0000-0000-000041000000}"/>
    <hyperlink ref="X69" r:id="rId67" display="https://emenscr.nesdc.go.th/viewer/view.html?id=5d5661310e9fc4172ab8e595&amp;username=amlo00081" xr:uid="{00000000-0004-0000-0000-000042000000}"/>
    <hyperlink ref="X70" r:id="rId68" display="https://emenscr.nesdc.go.th/viewer/view.html?id=5d5663710e9fc4172ab8e59e&amp;username=amlo00081" xr:uid="{00000000-0004-0000-0000-000043000000}"/>
    <hyperlink ref="X71" r:id="rId69" display="https://emenscr.nesdc.go.th/viewer/view.html?id=5d56656d4fec201728e6e7e0&amp;username=amlo00081" xr:uid="{00000000-0004-0000-0000-000044000000}"/>
    <hyperlink ref="X72" r:id="rId70" display="https://emenscr.nesdc.go.th/viewer/view.html?id=5d566775b2185217239ea497&amp;username=amlo00081" xr:uid="{00000000-0004-0000-0000-000045000000}"/>
    <hyperlink ref="X73" r:id="rId71" display="https://emenscr.nesdc.go.th/viewer/view.html?id=5d566c0f4fec201728e6e7f2&amp;username=amlo00081" xr:uid="{00000000-0004-0000-0000-000046000000}"/>
    <hyperlink ref="X74" r:id="rId72" display="https://emenscr.nesdc.go.th/viewer/view.html?id=5d566fc4b2185217239ea4a7&amp;username=amlo00081" xr:uid="{00000000-0004-0000-0000-000047000000}"/>
    <hyperlink ref="X75" r:id="rId73" display="https://emenscr.nesdc.go.th/viewer/view.html?id=5d5673080e9fc4172ab8e5ad&amp;username=amlo00081" xr:uid="{00000000-0004-0000-0000-000048000000}"/>
    <hyperlink ref="X76" r:id="rId74" display="https://emenscr.nesdc.go.th/viewer/view.html?id=5d56757a5361a61722c2fda5&amp;username=amlo00081" xr:uid="{00000000-0004-0000-0000-000049000000}"/>
    <hyperlink ref="X77" r:id="rId75" display="https://emenscr.nesdc.go.th/viewer/view.html?id=5d56775f0e9fc4172ab8e5b7&amp;username=amlo00081" xr:uid="{00000000-0004-0000-0000-00004A000000}"/>
    <hyperlink ref="X78" r:id="rId76" display="https://emenscr.nesdc.go.th/viewer/view.html?id=5d5678d8b2185217239ea4b1&amp;username=amlo00081" xr:uid="{00000000-0004-0000-0000-00004B000000}"/>
    <hyperlink ref="X79" r:id="rId77" display="https://emenscr.nesdc.go.th/viewer/view.html?id=5d64f5eaac810e7c85cce9cb&amp;username=amlo00081" xr:uid="{00000000-0004-0000-0000-00004C000000}"/>
    <hyperlink ref="X80" r:id="rId78" display="https://emenscr.nesdc.go.th/viewer/view.html?id=5d64f843d2f5cc7c82447dcb&amp;username=amlo00081" xr:uid="{00000000-0004-0000-0000-00004D000000}"/>
    <hyperlink ref="X81" r:id="rId79" display="https://emenscr.nesdc.go.th/viewer/view.html?id=5d64f987ac810e7c85cce9cf&amp;username=amlo00081" xr:uid="{00000000-0004-0000-0000-00004E000000}"/>
    <hyperlink ref="X82" r:id="rId80" display="https://emenscr.nesdc.go.th/viewer/view.html?id=5d64fb5ba204df7c8c01e050&amp;username=amlo00081" xr:uid="{00000000-0004-0000-0000-00004F000000}"/>
    <hyperlink ref="X83" r:id="rId81" display="https://emenscr.nesdc.go.th/viewer/view.html?id=5d64fd70d2f5cc7c82447dd4&amp;username=amlo00081" xr:uid="{00000000-0004-0000-0000-000050000000}"/>
    <hyperlink ref="X84" r:id="rId82" display="https://emenscr.nesdc.go.th/viewer/view.html?id=5d679ed9ac810e7c85cceace&amp;username=amlo00081" xr:uid="{00000000-0004-0000-0000-000051000000}"/>
    <hyperlink ref="X85" r:id="rId83" display="https://emenscr.nesdc.go.th/viewer/view.html?id=5d6ce00689e2df1450c64f18&amp;username=amlo00081" xr:uid="{00000000-0004-0000-0000-000052000000}"/>
    <hyperlink ref="X86" r:id="rId84" display="https://emenscr.nesdc.go.th/viewer/view.html?id=5d6ce0f71fb892145693a1e9&amp;username=amlo00081" xr:uid="{00000000-0004-0000-0000-000053000000}"/>
    <hyperlink ref="X87" r:id="rId85" display="https://emenscr.nesdc.go.th/viewer/view.html?id=5d6ce20e1fb892145693a1ec&amp;username=amlo00081" xr:uid="{00000000-0004-0000-0000-000054000000}"/>
    <hyperlink ref="X88" r:id="rId86" display="https://emenscr.nesdc.go.th/viewer/view.html?id=5d70c6e089e2df1450c65096&amp;username=amlo00081" xr:uid="{00000000-0004-0000-0000-000055000000}"/>
    <hyperlink ref="X89" r:id="rId87" display="https://emenscr.nesdc.go.th/viewer/view.html?id=5d70c81589e2df1450c65099&amp;username=amlo00081" xr:uid="{00000000-0004-0000-0000-000056000000}"/>
    <hyperlink ref="X90" r:id="rId88" display="https://emenscr.nesdc.go.th/viewer/view.html?id=5d70cc892b90be145b5c94a0&amp;username=amlo00081" xr:uid="{00000000-0004-0000-0000-000057000000}"/>
    <hyperlink ref="X91" r:id="rId89" display="https://emenscr.nesdc.go.th/viewer/view.html?id=5d70cd9e2d8b5b145109e076&amp;username=amlo00081" xr:uid="{00000000-0004-0000-0000-000058000000}"/>
    <hyperlink ref="X92" r:id="rId90" display="https://emenscr.nesdc.go.th/viewer/view.html?id=5d70ce5e2b90be145b5c94a5&amp;username=amlo00081" xr:uid="{00000000-0004-0000-0000-000059000000}"/>
    <hyperlink ref="X93" r:id="rId91" display="https://emenscr.nesdc.go.th/viewer/view.html?id=5d820565c9040805a028691d&amp;username=bot21" xr:uid="{00000000-0004-0000-0000-00005A000000}"/>
    <hyperlink ref="X94" r:id="rId92" display="https://emenscr.nesdc.go.th/viewer/view.html?id=5d8207af42d188059b3551fe&amp;username=bot21" xr:uid="{00000000-0004-0000-0000-00005B000000}"/>
    <hyperlink ref="X95" r:id="rId93" display="https://emenscr.nesdc.go.th/viewer/view.html?id=5d8c8d33e3485b6493887ff8&amp;username=bot021" xr:uid="{00000000-0004-0000-0000-00005C000000}"/>
    <hyperlink ref="X96" r:id="rId94" display="https://emenscr.nesdc.go.th/viewer/view.html?id=5d8c904ec4ef7864894945db&amp;username=bot021" xr:uid="{00000000-0004-0000-0000-00005D000000}"/>
    <hyperlink ref="X97" r:id="rId95" display="https://emenscr.nesdc.go.th/viewer/view.html?id=5d8c93eb1eb143648e8b34cf&amp;username=bot021" xr:uid="{00000000-0004-0000-0000-00005E000000}"/>
    <hyperlink ref="X98" r:id="rId96" display="https://emenscr.nesdc.go.th/viewer/view.html?id=5d8c9611e3485b6493888012&amp;username=bot021" xr:uid="{00000000-0004-0000-0000-00005F000000}"/>
    <hyperlink ref="X99" r:id="rId97" display="https://emenscr.nesdc.go.th/viewer/view.html?id=5d8dd3f39349fb22f9ca4262&amp;username=moac11041" xr:uid="{00000000-0004-0000-0000-000060000000}"/>
    <hyperlink ref="X100" r:id="rId98" display="https://emenscr.nesdc.go.th/viewer/view.html?id=5d8ddeb6053dee36a477cd23&amp;username=moac11041" xr:uid="{00000000-0004-0000-0000-000061000000}"/>
    <hyperlink ref="X101" r:id="rId99" display="https://emenscr.nesdc.go.th/viewer/view.html?id=5d9aa72ca43859371ebd9cf7&amp;username=moc08031" xr:uid="{00000000-0004-0000-0000-000062000000}"/>
    <hyperlink ref="X102" r:id="rId100" display="https://emenscr.nesdc.go.th/viewer/view.html?id=5da007e8d070455bd999d1fa&amp;username=moac04021" xr:uid="{00000000-0004-0000-0000-000063000000}"/>
    <hyperlink ref="X103" r:id="rId101" display="https://emenscr.nesdc.go.th/viewer/view.html?id=5da5121b161e9a5bd4af2abd&amp;username=oic11101" xr:uid="{00000000-0004-0000-0000-000064000000}"/>
    <hyperlink ref="X104" r:id="rId102" display="https://emenscr.nesdc.go.th/viewer/view.html?id=5da51399c684aa5bce4a7eca&amp;username=oic11101" xr:uid="{00000000-0004-0000-0000-000065000000}"/>
    <hyperlink ref="X105" r:id="rId103" display="https://emenscr.nesdc.go.th/viewer/view.html?id=5da51567161e9a5bd4af2abf&amp;username=oic11101" xr:uid="{00000000-0004-0000-0000-000066000000}"/>
    <hyperlink ref="X106" r:id="rId104" display="https://emenscr.nesdc.go.th/viewer/view.html?id=5da595cad070455bd999d3c1&amp;username=moc08031" xr:uid="{00000000-0004-0000-0000-000067000000}"/>
    <hyperlink ref="X107" r:id="rId105" display="https://emenscr.nesdc.go.th/viewer/view.html?id=5da59ca7c684aa5bce4a7fce&amp;username=moc08031" xr:uid="{00000000-0004-0000-0000-000068000000}"/>
    <hyperlink ref="X108" r:id="rId106" display="https://emenscr.nesdc.go.th/viewer/view.html?id=5da5a00b1cf04a5bcff246d1&amp;username=moc08031" xr:uid="{00000000-0004-0000-0000-000069000000}"/>
    <hyperlink ref="X109" r:id="rId107" display="https://emenscr.nesdc.go.th/viewer/view.html?id=5da67dea1cf04a5bcff24750&amp;username=moc08031" xr:uid="{00000000-0004-0000-0000-00006A000000}"/>
    <hyperlink ref="X110" r:id="rId108" display="https://emenscr.nesdc.go.th/viewer/view.html?id=5dad7178161e9a5bd4af30f2&amp;username=rmutt057802011" xr:uid="{00000000-0004-0000-0000-00006B000000}"/>
    <hyperlink ref="X111" r:id="rId109" display="https://emenscr.nesdc.go.th/viewer/view.html?id=5daeb554bda07346bfdfa9fd&amp;username=moac11041" xr:uid="{00000000-0004-0000-0000-00006C000000}"/>
    <hyperlink ref="X112" r:id="rId110" display="https://emenscr.nesdc.go.th/viewer/view.html?id=5de4cab05b1d0951ee935751&amp;username=amlo00131" xr:uid="{00000000-0004-0000-0000-00006D000000}"/>
    <hyperlink ref="X113" r:id="rId111" display="https://emenscr.nesdc.go.th/viewer/view.html?id=5dee4acf09987646b1c796fc&amp;username=mol02101" xr:uid="{00000000-0004-0000-0000-00006E000000}"/>
    <hyperlink ref="X114" r:id="rId112" display="https://emenscr.nesdc.go.th/viewer/view.html?id=5df600a062ad211a54e74a11&amp;username=omb041" xr:uid="{00000000-0004-0000-0000-00006F000000}"/>
    <hyperlink ref="X115" r:id="rId113" display="https://emenscr.nesdc.go.th/viewer/view.html?id=5e01eb0a42c5ca49af55aaf0&amp;username=m-society02031" xr:uid="{00000000-0004-0000-0000-000070000000}"/>
    <hyperlink ref="X116" r:id="rId114" display="https://emenscr.nesdc.go.th/viewer/view.html?id=5e02ab0c42c5ca49af55ab98&amp;username=mol05091" xr:uid="{00000000-0004-0000-0000-000071000000}"/>
    <hyperlink ref="X117" r:id="rId115" display="https://emenscr.nesdc.go.th/viewer/view.html?id=5e032c53ca0feb49b458c41a&amp;username=industry07101" xr:uid="{00000000-0004-0000-0000-000072000000}"/>
    <hyperlink ref="X118" r:id="rId116" display="https://emenscr.nesdc.go.th/viewer/view.html?id=5e12ba56c0ebc75943b59e0b&amp;username=moe02051" xr:uid="{00000000-0004-0000-0000-000073000000}"/>
    <hyperlink ref="X119" r:id="rId117" display="https://emenscr.nesdc.go.th/viewer/view.html?id=5e154c085bd1be34a78e3d0d&amp;username=opm02091" xr:uid="{00000000-0004-0000-0000-000074000000}"/>
    <hyperlink ref="X120" r:id="rId118" display="https://emenscr.nesdc.go.th/viewer/view.html?id=5e1c4ea95e34c56a27b741eb&amp;username=moph10041" xr:uid="{00000000-0004-0000-0000-000075000000}"/>
    <hyperlink ref="X121" r:id="rId119" display="https://emenscr.nesdc.go.th/viewer/view.html?id=5e1d37b4eeece76891d9c1f3&amp;username=moph10041" xr:uid="{00000000-0004-0000-0000-000076000000}"/>
    <hyperlink ref="X122" r:id="rId120" display="https://emenscr.nesdc.go.th/viewer/view.html?id=5e1d74ae4480ac6890e22ad2&amp;username=moph10071" xr:uid="{00000000-0004-0000-0000-000077000000}"/>
    <hyperlink ref="X123" r:id="rId121" display="https://emenscr.nesdc.go.th/viewer/view.html?id=5e4392c0f3e6857b9c893104&amp;username=mof10031" xr:uid="{00000000-0004-0000-0000-000078000000}"/>
    <hyperlink ref="X124" r:id="rId122" display="https://emenscr.nesdc.go.th/viewer/view.html?id=5e72edbeef83a72877c8f00b&amp;username=mfa02061" xr:uid="{00000000-0004-0000-0000-000079000000}"/>
    <hyperlink ref="X125" r:id="rId123" display="https://emenscr.nesdc.go.th/viewer/view.html?id=5e81c4d9c0058e3b437a1728&amp;username=mol03161" xr:uid="{00000000-0004-0000-0000-00007A000000}"/>
    <hyperlink ref="X126" r:id="rId124" display="https://emenscr.nesdc.go.th/viewer/view.html?id=5e81c977dc41203b4f8dd3be&amp;username=mol03161" xr:uid="{00000000-0004-0000-0000-00007B000000}"/>
    <hyperlink ref="X127" r:id="rId125" display="https://emenscr.nesdc.go.th/viewer/view.html?id=5e81cde6118a613b3e2296a9&amp;username=mol03161" xr:uid="{00000000-0004-0000-0000-00007C000000}"/>
    <hyperlink ref="X128" r:id="rId126" display="https://emenscr.nesdc.go.th/viewer/view.html?id=5e81d26d4c4c403b4489a3dc&amp;username=mol03161" xr:uid="{00000000-0004-0000-0000-00007D000000}"/>
    <hyperlink ref="X129" r:id="rId127" display="https://emenscr.nesdc.go.th/viewer/view.html?id=5e81d65b118a613b3e2296ac&amp;username=mol03161" xr:uid="{00000000-0004-0000-0000-00007E000000}"/>
    <hyperlink ref="X130" r:id="rId128" display="https://emenscr.nesdc.go.th/viewer/view.html?id=5ea25bf6271f744e529eb2ad&amp;username=constitutionalcourt00101" xr:uid="{00000000-0004-0000-0000-00007F000000}"/>
    <hyperlink ref="X131" r:id="rId129" display="https://emenscr.nesdc.go.th/viewer/view.html?id=5ea579c093c4700e9e085630&amp;username=constitutionalcourt00101" xr:uid="{00000000-0004-0000-0000-000080000000}"/>
    <hyperlink ref="X132" r:id="rId130" display="https://emenscr.nesdc.go.th/viewer/view.html?id=5ea5aa7b9d3a610e8f64f4e0&amp;username=constitutionalcourt00101" xr:uid="{00000000-0004-0000-0000-000081000000}"/>
    <hyperlink ref="X133" r:id="rId131" display="https://emenscr.nesdc.go.th/viewer/view.html?id=5ea6560993c4700e9e085664&amp;username=constitutionalcourt00101" xr:uid="{00000000-0004-0000-0000-000082000000}"/>
    <hyperlink ref="X134" r:id="rId132" display="https://emenscr.nesdc.go.th/viewer/view.html?id=5ea6618266f98a0e9511f785&amp;username=constitutionalcourt00101" xr:uid="{00000000-0004-0000-0000-000083000000}"/>
    <hyperlink ref="X135" r:id="rId133" display="https://emenscr.nesdc.go.th/viewer/view.html?id=5ea6acf793c4700e9e08575c&amp;username=constitutionalcourt00101" xr:uid="{00000000-0004-0000-0000-000084000000}"/>
    <hyperlink ref="X136" r:id="rId134" display="https://emenscr.nesdc.go.th/viewer/view.html?id=5efd651b6fc5282f0b62d851&amp;username=moe02051" xr:uid="{00000000-0004-0000-0000-000085000000}"/>
    <hyperlink ref="X137" r:id="rId135" display="https://emenscr.nesdc.go.th/viewer/view.html?id=5f23e8fc5df2501b3fa18583&amp;username=moph09051" xr:uid="{00000000-0004-0000-0000-000086000000}"/>
    <hyperlink ref="X138" r:id="rId136" display="https://emenscr.nesdc.go.th/viewer/view.html?id=5f26617dd49bf92ea89dd130&amp;username=police000711" xr:uid="{00000000-0004-0000-0000-000087000000}"/>
    <hyperlink ref="X139" r:id="rId137" display="https://emenscr.nesdc.go.th/viewer/view.html?id=5f26abfad49bf92ea89dd177&amp;username=mfa02061" xr:uid="{00000000-0004-0000-0000-000088000000}"/>
    <hyperlink ref="X140" r:id="rId138" display="https://emenscr.nesdc.go.th/viewer/view.html?id=5f27cadd02517d2f648721ff&amp;username=mol02061" xr:uid="{00000000-0004-0000-0000-000089000000}"/>
    <hyperlink ref="X141" r:id="rId139" display="https://emenscr.nesdc.go.th/viewer/view.html?id=5f27d0b7b922e22f5780c0f9&amp;username=amlo00091" xr:uid="{00000000-0004-0000-0000-00008A000000}"/>
    <hyperlink ref="X142" r:id="rId140" display="https://emenscr.nesdc.go.th/viewer/view.html?id=5f2bba5b58f327252403c701&amp;username=constitutionalcourt00101" xr:uid="{00000000-0004-0000-0000-00008B000000}"/>
    <hyperlink ref="X143" r:id="rId141" display="https://emenscr.nesdc.go.th/viewer/view.html?id=5f2bc66c5ae40c252664c1ce&amp;username=constitutionalcourt00101" xr:uid="{00000000-0004-0000-0000-00008C000000}"/>
    <hyperlink ref="X144" r:id="rId142" display="https://emenscr.nesdc.go.th/viewer/view.html?id=5f8d12e156a3227c91dc354f&amp;username=rmuti34001" xr:uid="{00000000-0004-0000-0000-00008D000000}"/>
    <hyperlink ref="X145" r:id="rId143" display="https://emenscr.nesdc.go.th/viewer/view.html?id=5f8fedfe3ae905541579af1c&amp;username=mfa08021" xr:uid="{00000000-0004-0000-0000-00008E000000}"/>
    <hyperlink ref="X146" r:id="rId144" display="https://emenscr.nesdc.go.th/viewer/view.html?id=5f98f5307bed86152ed8ca20&amp;username=mfa08041" xr:uid="{00000000-0004-0000-0000-00008F000000}"/>
    <hyperlink ref="X147" r:id="rId145" display="https://emenscr.nesdc.go.th/viewer/view.html?id=5f9a40bfbfed2250ae187b3a&amp;username=mfa03051" xr:uid="{00000000-0004-0000-0000-000090000000}"/>
    <hyperlink ref="X148" r:id="rId146" display="https://emenscr.nesdc.go.th/viewer/view.html?id=5f9a82f98f85135b66769e81&amp;username=mfa03051" xr:uid="{00000000-0004-0000-0000-000091000000}"/>
    <hyperlink ref="X149" r:id="rId147" display="https://emenscr.nesdc.go.th/viewer/view.html?id=5fa27abf6a388806017188dc&amp;username=industry07101" xr:uid="{00000000-0004-0000-0000-000092000000}"/>
    <hyperlink ref="X150" r:id="rId148" display="https://emenscr.nesdc.go.th/viewer/view.html?id=5fb39644152e2542a428d000&amp;username=mol02101" xr:uid="{00000000-0004-0000-0000-000093000000}"/>
    <hyperlink ref="X151" r:id="rId149" display="https://emenscr.nesdc.go.th/viewer/view.html?id=5fbcc6e2beab9d2a7939bed0&amp;username=police000711" xr:uid="{00000000-0004-0000-0000-000094000000}"/>
    <hyperlink ref="X152" r:id="rId150" display="https://emenscr.nesdc.go.th/viewer/view.html?id=5fbdf8c69a014c2a732f7465&amp;username=moe02051" xr:uid="{00000000-0004-0000-0000-000095000000}"/>
    <hyperlink ref="X153" r:id="rId151" display="https://emenscr.nesdc.go.th/viewer/view.html?id=5fbf23470d3eec2a6b9e4eb2&amp;username=mol02101" xr:uid="{00000000-0004-0000-0000-000096000000}"/>
    <hyperlink ref="X154" r:id="rId152" display="https://emenscr.nesdc.go.th/viewer/view.html?id=5fc9b66aa8d9686aa79eebe1&amp;username=mof10031" xr:uid="{00000000-0004-0000-0000-000097000000}"/>
    <hyperlink ref="X155" r:id="rId153" display="https://emenscr.nesdc.go.th/viewer/view.html?id=5fcf00e5fb9dc9160873063c&amp;username=mot02031" xr:uid="{00000000-0004-0000-0000-000098000000}"/>
    <hyperlink ref="X156" r:id="rId154" display="https://emenscr.nesdc.go.th/viewer/view.html?id=5fe05c14adb90d1b2adda6b9&amp;username=amlo00141" xr:uid="{00000000-0004-0000-0000-000099000000}"/>
    <hyperlink ref="X157" r:id="rId155" display="https://emenscr.nesdc.go.th/viewer/view.html?id=5fe3a9e70573ae1b28632783&amp;username=mot02111" xr:uid="{00000000-0004-0000-0000-00009A000000}"/>
    <hyperlink ref="X158" r:id="rId156" display="https://emenscr.nesdc.go.th/viewer/view.html?id=5fe422080798650db93f052b&amp;username=mot02111" xr:uid="{00000000-0004-0000-0000-00009B000000}"/>
    <hyperlink ref="X159" r:id="rId157" display="https://emenscr.nesdc.go.th/viewer/view.html?id=5fe84fe248dad842bf57c5c4&amp;username=constitutionalcourt00101" xr:uid="{00000000-0004-0000-0000-00009C000000}"/>
    <hyperlink ref="X160" r:id="rId158" display="https://emenscr.nesdc.go.th/viewer/view.html?id=5fe85458937fc042b84c9c16&amp;username=constitutionalcourt00101" xr:uid="{00000000-0004-0000-0000-00009D000000}"/>
    <hyperlink ref="X161" r:id="rId159" display="https://emenscr.nesdc.go.th/viewer/view.html?id=5fe85b0255edc142c175dd04&amp;username=constitutionalcourt00101" xr:uid="{00000000-0004-0000-0000-00009E000000}"/>
    <hyperlink ref="X162" r:id="rId160" display="https://emenscr.nesdc.go.th/viewer/view.html?id=5ff58f8216c6df47a1775224&amp;username=mfa16021" xr:uid="{00000000-0004-0000-0000-00009F000000}"/>
    <hyperlink ref="X163" r:id="rId161" display="https://emenscr.nesdc.go.th/viewer/view.html?id=5ffbe9d72f9db03586456791&amp;username=mfa07031" xr:uid="{00000000-0004-0000-0000-0000A0000000}"/>
    <hyperlink ref="X164" r:id="rId162" display="https://emenscr.nesdc.go.th/viewer/view.html?id=5ffe9e332484306cc56a7975&amp;username=mfa16021" xr:uid="{00000000-0004-0000-0000-0000A1000000}"/>
    <hyperlink ref="X165" r:id="rId163" display="https://emenscr.nesdc.go.th/viewer/view.html?id=600687446bbd3e1ca33a7aaf&amp;username=moph10041" xr:uid="{00000000-0004-0000-0000-0000A2000000}"/>
    <hyperlink ref="X166" r:id="rId164" display="https://emenscr.nesdc.go.th/viewer/view.html?id=600a981ca0ccb81ad5531ac9&amp;username=mfa08041" xr:uid="{00000000-0004-0000-0000-0000A3000000}"/>
    <hyperlink ref="X167" r:id="rId165" display="https://emenscr.nesdc.go.th/viewer/view.html?id=600eb9fbd8926a0e8484e476&amp;username=mfa11021" xr:uid="{00000000-0004-0000-0000-0000A4000000}"/>
    <hyperlink ref="X168" r:id="rId166" display="https://emenscr.nesdc.go.th/viewer/view.html?id=60122c32fdc43f47dfab81b0&amp;username=mfa08021" xr:uid="{00000000-0004-0000-0000-0000A5000000}"/>
    <hyperlink ref="X169" r:id="rId167" display="https://emenscr.nesdc.go.th/viewer/view.html?id=60124479d7ffce6585ff0479&amp;username=mfa03051" xr:uid="{00000000-0004-0000-0000-0000A6000000}"/>
    <hyperlink ref="X170" r:id="rId168" display="https://emenscr.nesdc.go.th/viewer/view.html?id=6014459d929a242f72ad63fa&amp;username=mfa10021" xr:uid="{00000000-0004-0000-0000-0000A7000000}"/>
    <hyperlink ref="X171" r:id="rId169" display="https://emenscr.nesdc.go.th/viewer/view.html?id=60717dde9884fc520eccbfa4&amp;username=mfa10031" xr:uid="{00000000-0004-0000-0000-0000A8000000}"/>
    <hyperlink ref="X172" r:id="rId170" display="https://emenscr.nesdc.go.th/viewer/view.html?id=6072bf61fa0e5a52165b74ac&amp;username=mfa10031" xr:uid="{00000000-0004-0000-0000-0000A9000000}"/>
    <hyperlink ref="X173" r:id="rId171" display="https://emenscr.nesdc.go.th/viewer/view.html?id=607faae2ce56bb16002f31e9&amp;username=mfa16041" xr:uid="{00000000-0004-0000-0000-0000AA000000}"/>
    <hyperlink ref="X174" r:id="rId172" display="https://emenscr.nesdc.go.th/viewer/view.html?id=60813ee0ef275d545a32d495&amp;username=mfa10051" xr:uid="{00000000-0004-0000-0000-0000AB000000}"/>
    <hyperlink ref="X175" r:id="rId173" display="https://emenscr.nesdc.go.th/viewer/view.html?id=608693dd9dc275238c05e738&amp;username=mfa10041" xr:uid="{00000000-0004-0000-0000-0000AC000000}"/>
    <hyperlink ref="X176" r:id="rId174" display="https://emenscr.nesdc.go.th/viewer/view.html?id=60879d9d0edb81237f17e724&amp;username=mfa10021" xr:uid="{00000000-0004-0000-0000-0000AD000000}"/>
    <hyperlink ref="X177" r:id="rId175" display="https://emenscr.nesdc.go.th/viewer/view.html?id=60892174327d5f653e3e019d&amp;username=mfa10021" xr:uid="{00000000-0004-0000-0000-0000AE000000}"/>
    <hyperlink ref="X178" r:id="rId176" display="https://emenscr.nesdc.go.th/viewer/view.html?id=608925d4c7b565653b99b3dc&amp;username=mfa10021" xr:uid="{00000000-0004-0000-0000-0000AF000000}"/>
    <hyperlink ref="X179" r:id="rId177" display="https://emenscr.nesdc.go.th/viewer/view.html?id=60892a94f018e46534b6a1d7&amp;username=mfa02061" xr:uid="{00000000-0004-0000-0000-0000B0000000}"/>
    <hyperlink ref="X180" r:id="rId178" display="https://emenscr.nesdc.go.th/viewer/view.html?id=60892c49c492b1653a1d9fe9&amp;username=mfa10021" xr:uid="{00000000-0004-0000-0000-0000B1000000}"/>
    <hyperlink ref="X181" r:id="rId179" display="https://emenscr.nesdc.go.th/viewer/view.html?id=60894527c7b565653b99b417&amp;username=mfa10051" xr:uid="{00000000-0004-0000-0000-0000B2000000}"/>
    <hyperlink ref="X182" r:id="rId180" display="https://emenscr.nesdc.go.th/viewer/view.html?id=6089452ac492b1653a1da00c&amp;username=mfa10051" xr:uid="{00000000-0004-0000-0000-0000B3000000}"/>
    <hyperlink ref="X183" r:id="rId181" display="https://emenscr.nesdc.go.th/viewer/view.html?id=60894711f018e46534b6a1f8&amp;username=mfa10051" xr:uid="{00000000-0004-0000-0000-0000B4000000}"/>
    <hyperlink ref="X184" r:id="rId182" display="https://emenscr.nesdc.go.th/viewer/view.html?id=608947aac492b1653a1da010&amp;username=mfa10051" xr:uid="{00000000-0004-0000-0000-0000B5000000}"/>
    <hyperlink ref="X185" r:id="rId183" display="https://emenscr.nesdc.go.th/viewer/view.html?id=6089488ec7b565653b99b41c&amp;username=mfa10051" xr:uid="{00000000-0004-0000-0000-0000B6000000}"/>
    <hyperlink ref="X186" r:id="rId184" display="https://emenscr.nesdc.go.th/viewer/view.html?id=608948ffc7b565653b99b41f&amp;username=mfa10051" xr:uid="{00000000-0004-0000-0000-0000B7000000}"/>
    <hyperlink ref="X187" r:id="rId185" display="https://emenscr.nesdc.go.th/viewer/view.html?id=60e88de84365606c2754ad3f&amp;username=mfa10051" xr:uid="{00000000-0004-0000-0000-0000B8000000}"/>
    <hyperlink ref="X188" r:id="rId186" display="https://emenscr.nesdc.go.th/viewer/view.html?id=60e9ceaab9256e6c2d58e400&amp;username=mot02111" xr:uid="{00000000-0004-0000-0000-0000B9000000}"/>
    <hyperlink ref="X189" r:id="rId187" display="https://emenscr.nesdc.go.th/viewer/view.html?id=60e9d60eb9256e6c2d58e403&amp;username=mot02111" xr:uid="{00000000-0004-0000-0000-0000BA000000}"/>
    <hyperlink ref="X190" r:id="rId188" display="https://emenscr.nesdc.go.th/viewer/view.html?id=60ec120a57f04a6c26163b2c&amp;username=mfa10051" xr:uid="{00000000-0004-0000-0000-0000BB000000}"/>
    <hyperlink ref="X191" r:id="rId189" display="https://emenscr.nesdc.go.th/viewer/view.html?id=60ec15e857f04a6c26163b37&amp;username=mfa10051" xr:uid="{00000000-0004-0000-0000-0000BC000000}"/>
    <hyperlink ref="X192" r:id="rId190" display="https://emenscr.nesdc.go.th/viewer/view.html?id=6103c05a12d0a01c5059fbf7&amp;username=mfa10021" xr:uid="{00000000-0004-0000-0000-0000BD000000}"/>
    <hyperlink ref="X193" r:id="rId191" display="https://emenscr.nesdc.go.th/viewer/view.html?id=6103ce6d12d0a01c5059fc0d&amp;username=mfa10021" xr:uid="{00000000-0004-0000-0000-0000BE000000}"/>
    <hyperlink ref="X194" r:id="rId192" display="https://emenscr.nesdc.go.th/viewer/view.html?id=6103d12312d0a01c5059fc10&amp;username=mfa10021" xr:uid="{00000000-0004-0000-0000-0000BF000000}"/>
    <hyperlink ref="X195" r:id="rId193" display="https://emenscr.nesdc.go.th/viewer/view.html?id=6103d1a14c6ef336400f547a&amp;username=mfa10021" xr:uid="{00000000-0004-0000-0000-0000C0000000}"/>
    <hyperlink ref="X196" r:id="rId194" display="https://emenscr.nesdc.go.th/viewer/view.html?id=6103d2cbb5403d255d7c2b21&amp;username=mfa10021" xr:uid="{00000000-0004-0000-0000-0000C1000000}"/>
    <hyperlink ref="X197" r:id="rId195" display="https://emenscr.nesdc.go.th/viewer/view.html?id=6103d9fab5403d255d7c2b2f&amp;username=mfa10021" xr:uid="{00000000-0004-0000-0000-0000C2000000}"/>
    <hyperlink ref="X198" r:id="rId196" display="https://emenscr.nesdc.go.th/viewer/view.html?id=6103dd59b5403d255d7c2b32&amp;username=mfa10021" xr:uid="{00000000-0004-0000-0000-0000C3000000}"/>
    <hyperlink ref="X199" r:id="rId197" display="https://emenscr.nesdc.go.th/viewer/view.html?id=6103e7347ba2be2ebb49918e&amp;username=mfa10041" xr:uid="{00000000-0004-0000-0000-0000C4000000}"/>
    <hyperlink ref="X200" r:id="rId198" display="https://emenscr.nesdc.go.th/viewer/view.html?id=6104bee33f65a967244d275f&amp;username=mfa10031" xr:uid="{00000000-0004-0000-0000-0000C5000000}"/>
    <hyperlink ref="X201" r:id="rId199" display="https://emenscr.nesdc.go.th/viewer/view.html?id=61108fa02482000361ae7db6&amp;username=moph09051" xr:uid="{00000000-0004-0000-0000-0000C6000000}"/>
    <hyperlink ref="X202" r:id="rId200" display="https://emenscr.nesdc.go.th/viewer/view.html?id=61116d73ef40ea035b9d1076&amp;username=amlo00081" xr:uid="{00000000-0004-0000-0000-0000C7000000}"/>
    <hyperlink ref="X203" r:id="rId201" display="https://emenscr.nesdc.go.th/viewer/view.html?id=6112345a86ed660368a5bbb9&amp;username=amlo00021" xr:uid="{00000000-0004-0000-0000-0000C8000000}"/>
    <hyperlink ref="X204" r:id="rId202" display="https://emenscr.nesdc.go.th/viewer/view.html?id=61135a8d77572f035a6ea1d3&amp;username=constitutionalcourt00101" xr:uid="{00000000-0004-0000-0000-0000C9000000}"/>
    <hyperlink ref="X205" r:id="rId203" display="https://emenscr.nesdc.go.th/viewer/view.html?id=61136f1277572f035a6ea1e4&amp;username=constitutionalcourt00101" xr:uid="{00000000-0004-0000-0000-0000CA000000}"/>
    <hyperlink ref="X206" r:id="rId204" display="https://emenscr.nesdc.go.th/viewer/view.html?id=611370c586ed660368a5bce2&amp;username=constitutionalcourt00101" xr:uid="{00000000-0004-0000-0000-0000CB000000}"/>
    <hyperlink ref="X207" r:id="rId205" display="https://emenscr.nesdc.go.th/viewer/view.html?id=611375a9ef40ea035b9d126e&amp;username=constitutionalcourt00101" xr:uid="{00000000-0004-0000-0000-0000CC000000}"/>
    <hyperlink ref="X208" r:id="rId206" display="https://emenscr.nesdc.go.th/viewer/view.html?id=61137e3c86ed660368a5bd0e&amp;username=constitutionalcourt00101" xr:uid="{00000000-0004-0000-0000-0000CD000000}"/>
    <hyperlink ref="X209" r:id="rId207" display="https://emenscr.nesdc.go.th/viewer/view.html?id=61138287ef40ea035b9d12ab&amp;username=constitutionalcourt00101" xr:uid="{00000000-0004-0000-0000-0000CE000000}"/>
    <hyperlink ref="X210" r:id="rId208" display="https://emenscr.nesdc.go.th/viewer/view.html?id=616cfb04abf2f76eaaed8013&amp;username=mof07131" xr:uid="{00000000-0004-0000-0000-0000CF000000}"/>
    <hyperlink ref="X211" r:id="rId209" display="https://emenscr.nesdc.go.th/viewer/view.html?id=61765de29538f060ef14e16d&amp;username=mfa10021" xr:uid="{00000000-0004-0000-0000-0000D0000000}"/>
    <hyperlink ref="X212" r:id="rId210" display="https://emenscr.nesdc.go.th/viewer/view.html?id=617660f7e8486e60ee8993db&amp;username=mfa10021" xr:uid="{00000000-0004-0000-0000-0000D1000000}"/>
    <hyperlink ref="X213" r:id="rId211" display="https://emenscr.nesdc.go.th/viewer/view.html?id=6176637009af7a60f5fc6bd1&amp;username=mfa10021" xr:uid="{00000000-0004-0000-0000-0000D2000000}"/>
    <hyperlink ref="X214" r:id="rId212" display="https://emenscr.nesdc.go.th/viewer/view.html?id=617664a7e8486e60ee8993eb&amp;username=mfa10021" xr:uid="{00000000-0004-0000-0000-0000D3000000}"/>
    <hyperlink ref="X215" r:id="rId213" display="https://emenscr.nesdc.go.th/viewer/view.html?id=617a990c78b1576ab528b6f2&amp;username=mfa10021" xr:uid="{00000000-0004-0000-0000-0000D4000000}"/>
    <hyperlink ref="X216" r:id="rId214" display="https://emenscr.nesdc.go.th/viewer/view.html?id=617be6e9783f4615b1e6b9ef&amp;username=mfa10041" xr:uid="{00000000-0004-0000-0000-0000D5000000}"/>
    <hyperlink ref="X217" r:id="rId215" display="https://emenscr.nesdc.go.th/viewer/view.html?id=617e08f8c3bd211488f3d170&amp;username=mfa10021" xr:uid="{00000000-0004-0000-0000-0000D6000000}"/>
    <hyperlink ref="X218" r:id="rId216" display="https://emenscr.nesdc.go.th/viewer/view.html?id=617e13188060d11490ed7cad&amp;username=mfa10021" xr:uid="{00000000-0004-0000-0000-0000D7000000}"/>
    <hyperlink ref="X219" r:id="rId217" display="https://emenscr.nesdc.go.th/viewer/view.html?id=617e2474c3bd211488f3d19a&amp;username=mfa10021" xr:uid="{00000000-0004-0000-0000-0000D8000000}"/>
    <hyperlink ref="X220" r:id="rId218" display="https://emenscr.nesdc.go.th/viewer/view.html?id=617fb49254647b65dda82c90&amp;username=mol02101" xr:uid="{00000000-0004-0000-0000-0000D9000000}"/>
    <hyperlink ref="X221" r:id="rId219" display="https://emenscr.nesdc.go.th/viewer/view.html?id=618de7790511b24b2573d6fe&amp;username=mof05191" xr:uid="{00000000-0004-0000-0000-0000DA000000}"/>
    <hyperlink ref="X222" r:id="rId220" display="https://emenscr.nesdc.go.th/viewer/view.html?id=61a862be7a9fbf43eacea724&amp;username=mfa08021" xr:uid="{00000000-0004-0000-0000-0000DB000000}"/>
    <hyperlink ref="X223" r:id="rId221" display="https://emenscr.nesdc.go.th/viewer/view.html?id=61acda12e4a0ba43f163b322&amp;username=mfa08041" xr:uid="{00000000-0004-0000-0000-0000DC000000}"/>
    <hyperlink ref="X224" r:id="rId222" display="https://emenscr.nesdc.go.th/viewer/view.html?id=61b96e6791f0f52e468da327&amp;username=mot02111" xr:uid="{00000000-0004-0000-0000-0000DD000000}"/>
    <hyperlink ref="X225" r:id="rId223" display="https://emenscr.nesdc.go.th/viewer/view.html?id=61b97904fcffe02e53cd155c&amp;username=mot02111" xr:uid="{00000000-0004-0000-0000-0000DE000000}"/>
    <hyperlink ref="X226" r:id="rId224" display="https://emenscr.nesdc.go.th/viewer/view.html?id=61bab79b358cdf1cf68825fa&amp;username=amlo00141" xr:uid="{00000000-0004-0000-0000-0000DF000000}"/>
    <hyperlink ref="X227" r:id="rId225" display="https://emenscr.nesdc.go.th/viewer/view.html?id=61bb6aea77a3ca1cee43a909&amp;username=industry07101" xr:uid="{00000000-0004-0000-0000-0000E0000000}"/>
    <hyperlink ref="X228" r:id="rId226" display="https://emenscr.nesdc.go.th/viewer/view.html?id=61c182c21a10626236233f85&amp;username=mfa08051" xr:uid="{00000000-0004-0000-0000-0000E1000000}"/>
    <hyperlink ref="X229" r:id="rId227" display="https://emenscr.nesdc.go.th/viewer/view.html?id=61c33ba7cf8d3033eb3ef62c&amp;username=mfa10041" xr:uid="{00000000-0004-0000-0000-0000E2000000}"/>
    <hyperlink ref="X230" r:id="rId228" display="https://emenscr.nesdc.go.th/viewer/view.html?id=61c3477ecf8d3033eb3ef630&amp;username=mfa10041" xr:uid="{00000000-0004-0000-0000-0000E3000000}"/>
    <hyperlink ref="X231" r:id="rId229" display="https://emenscr.nesdc.go.th/viewer/view.html?id=61c3691d5203dc33e5cb4ef9&amp;username=mfa10041" xr:uid="{00000000-0004-0000-0000-0000E4000000}"/>
    <hyperlink ref="X232" r:id="rId230" display="https://emenscr.nesdc.go.th/viewer/view.html?id=61c47369f54f5733e49b45bf&amp;username=mfa11021" xr:uid="{00000000-0004-0000-0000-0000E5000000}"/>
    <hyperlink ref="X233" r:id="rId231" display="https://emenscr.nesdc.go.th/viewer/view.html?id=61c55f795203dc33e5cb511c&amp;username=mfa10021" xr:uid="{00000000-0004-0000-0000-0000E6000000}"/>
    <hyperlink ref="X234" r:id="rId232" display="https://emenscr.nesdc.go.th/viewer/view.html?id=61c56aff5203dc33e5cb5127&amp;username=mfa16041" xr:uid="{00000000-0004-0000-0000-0000E7000000}"/>
    <hyperlink ref="X235" r:id="rId233" display="https://emenscr.nesdc.go.th/viewer/view.html?id=61c68feb80d4df78932ea883&amp;username=mfa05011" xr:uid="{00000000-0004-0000-0000-0000E8000000}"/>
    <hyperlink ref="X236" r:id="rId234" display="https://emenscr.nesdc.go.th/viewer/view.html?id=61c6b41d80d4df78932ea891&amp;username=mfa10021" xr:uid="{00000000-0004-0000-0000-0000E9000000}"/>
    <hyperlink ref="X237" r:id="rId235" display="https://emenscr.nesdc.go.th/viewer/view.html?id=61c6b8a580d4df78932ea895&amp;username=mfa10021" xr:uid="{00000000-0004-0000-0000-0000EA000000}"/>
    <hyperlink ref="X238" r:id="rId236" display="https://emenscr.nesdc.go.th/viewer/view.html?id=61c9895091854c614b74db41&amp;username=police000711" xr:uid="{00000000-0004-0000-0000-0000EB000000}"/>
    <hyperlink ref="X239" r:id="rId237" display="https://emenscr.nesdc.go.th/viewer/view.html?id=61cb31c94db925615229ac46&amp;username=mfa10031" xr:uid="{00000000-0004-0000-0000-0000EC000000}"/>
    <hyperlink ref="X240" r:id="rId238" display="https://emenscr.nesdc.go.th/viewer/view.html?id=61ea75abcbc8243a244242ad&amp;username=mfa10021" xr:uid="{00000000-0004-0000-0000-0000ED000000}"/>
    <hyperlink ref="X241" r:id="rId239" display="https://emenscr.nesdc.go.th/viewer/view.html?id=61ea8fba4a848d601237c983&amp;username=mfa10021" xr:uid="{00000000-0004-0000-0000-0000EE000000}"/>
    <hyperlink ref="X242" r:id="rId240" display="https://emenscr.nesdc.go.th/viewer/view.html?id=61ea9596c2e8926019ffef9e&amp;username=mfa10021" xr:uid="{00000000-0004-0000-0000-0000EF000000}"/>
    <hyperlink ref="X243" r:id="rId241" display="https://emenscr.nesdc.go.th/viewer/view.html?id=61f3b2fcbdfa254de21c3e33&amp;username=mfa10021" xr:uid="{00000000-0004-0000-0000-0000F0000000}"/>
    <hyperlink ref="X244" r:id="rId242" display="https://emenscr.nesdc.go.th/viewer/view.html?id=61f3b96cbdfa254de21c3e3f&amp;username=mfa10021" xr:uid="{00000000-0004-0000-0000-0000F1000000}"/>
    <hyperlink ref="X245" r:id="rId243" display="https://emenscr.nesdc.go.th/viewer/view.html?id=61f5f079bdfa254de21c3ea0&amp;username=mfa10031" xr:uid="{00000000-0004-0000-0000-0000F2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5938E-5385-4549-AA00-E75491B906CF}">
  <dimension ref="A1:R273"/>
  <sheetViews>
    <sheetView topLeftCell="J1" workbookViewId="0">
      <pane ySplit="1" topLeftCell="A228" activePane="bottomLeft" state="frozen"/>
      <selection pane="bottomLeft" activeCell="O242" sqref="O242"/>
    </sheetView>
  </sheetViews>
  <sheetFormatPr defaultRowHeight="14.25"/>
  <cols>
    <col min="1" max="1" width="23" style="80" customWidth="1"/>
    <col min="2" max="2" width="52.33203125" style="80" customWidth="1"/>
    <col min="3" max="3" width="90.796875" style="80" customWidth="1"/>
    <col min="4" max="4" width="54" style="80" customWidth="1"/>
    <col min="5" max="6" width="20.19921875" style="80" customWidth="1"/>
    <col min="7" max="7" width="28.19921875" style="80" customWidth="1"/>
    <col min="8" max="8" width="54" style="80" customWidth="1"/>
    <col min="9" max="9" width="50" style="80" customWidth="1"/>
    <col min="10" max="10" width="7.53125" style="80" bestFit="1" customWidth="1"/>
    <col min="11" max="11" width="54" style="80" customWidth="1"/>
    <col min="12" max="12" width="35.796875" style="80" bestFit="1" customWidth="1"/>
    <col min="13" max="13" width="15" style="80" customWidth="1"/>
    <col min="14" max="14" width="19.46484375" style="80" customWidth="1"/>
    <col min="15" max="16" width="20.19921875" style="80" customWidth="1"/>
    <col min="17" max="17" width="16.46484375" style="80" customWidth="1"/>
    <col min="18" max="16384" width="9.06640625" style="80"/>
  </cols>
  <sheetData>
    <row r="1" spans="1:18" ht="20.65">
      <c r="A1" s="82" t="s">
        <v>2</v>
      </c>
      <c r="B1" s="83" t="s">
        <v>3</v>
      </c>
      <c r="C1" s="83" t="s">
        <v>3</v>
      </c>
      <c r="D1" s="84" t="s">
        <v>7</v>
      </c>
      <c r="E1" s="84" t="s">
        <v>959</v>
      </c>
      <c r="F1" s="85" t="s">
        <v>1475</v>
      </c>
      <c r="G1" s="86" t="s">
        <v>1476</v>
      </c>
      <c r="H1" s="83" t="s">
        <v>18</v>
      </c>
      <c r="I1" s="83" t="s">
        <v>19</v>
      </c>
      <c r="J1" s="83" t="s">
        <v>1927</v>
      </c>
      <c r="K1" s="83" t="s">
        <v>20</v>
      </c>
      <c r="L1" s="83" t="s">
        <v>21</v>
      </c>
      <c r="M1" s="83" t="s">
        <v>22</v>
      </c>
      <c r="N1" s="88" t="s">
        <v>1480</v>
      </c>
      <c r="O1" s="88" t="s">
        <v>1929</v>
      </c>
      <c r="P1" s="88" t="s">
        <v>1930</v>
      </c>
      <c r="Q1" s="83" t="s">
        <v>951</v>
      </c>
      <c r="R1" s="83" t="s">
        <v>1928</v>
      </c>
    </row>
    <row r="2" spans="1:18">
      <c r="A2" s="89" t="s">
        <v>1485</v>
      </c>
      <c r="B2" s="107" t="str">
        <f>HYPERLINK(Q2,C2)</f>
        <v>โครงการความร่วมมือเพื่อพัฒนาอาชีวศึกษาไทยกับต่างประเทศ</v>
      </c>
      <c r="C2" s="90" t="s">
        <v>1486</v>
      </c>
      <c r="D2" s="90" t="s">
        <v>444</v>
      </c>
      <c r="E2" s="90">
        <v>2567</v>
      </c>
      <c r="F2" s="90" t="s">
        <v>1279</v>
      </c>
      <c r="G2" s="91" t="s">
        <v>1275</v>
      </c>
      <c r="H2" s="90" t="s">
        <v>79</v>
      </c>
      <c r="I2" s="90" t="s">
        <v>72</v>
      </c>
      <c r="J2" s="90"/>
      <c r="K2" s="90" t="s">
        <v>65</v>
      </c>
      <c r="L2" s="90" t="s">
        <v>1487</v>
      </c>
      <c r="M2" s="90" t="s">
        <v>1414</v>
      </c>
      <c r="N2" s="94" t="s">
        <v>1431</v>
      </c>
      <c r="O2" s="95" t="s">
        <v>1931</v>
      </c>
      <c r="P2" s="90"/>
      <c r="Q2" s="90" t="s">
        <v>1490</v>
      </c>
    </row>
    <row r="3" spans="1:18">
      <c r="A3" s="89" t="s">
        <v>1402</v>
      </c>
      <c r="B3" s="107" t="str">
        <f t="shared" ref="B3:B66" si="0">HYPERLINK(Q3,C3)</f>
        <v xml:space="preserve">โครงการปรับปรุงหลักเกณฑ์การแสดงตนและการตรวจสอบข้อเท็จจริงเกี่่ยวกับลูกค้าให้สอดคล้องกับมาตรฐานสากลและเป็นเอกภาพ </v>
      </c>
      <c r="C3" s="90" t="s">
        <v>1491</v>
      </c>
      <c r="D3" s="90" t="s">
        <v>462</v>
      </c>
      <c r="E3" s="90">
        <v>2566</v>
      </c>
      <c r="F3" s="90" t="s">
        <v>799</v>
      </c>
      <c r="G3" s="91" t="s">
        <v>800</v>
      </c>
      <c r="H3" s="90" t="s">
        <v>586</v>
      </c>
      <c r="I3" s="90" t="s">
        <v>37</v>
      </c>
      <c r="J3" s="90"/>
      <c r="K3" s="90" t="s">
        <v>1492</v>
      </c>
      <c r="L3" s="90" t="s">
        <v>1493</v>
      </c>
      <c r="M3" s="90" t="s">
        <v>1422</v>
      </c>
      <c r="N3" s="94" t="s">
        <v>1423</v>
      </c>
      <c r="O3" s="95" t="s">
        <v>1931</v>
      </c>
      <c r="P3" s="90"/>
      <c r="Q3" s="90" t="s">
        <v>1495</v>
      </c>
    </row>
    <row r="4" spans="1:18">
      <c r="A4" s="89" t="s">
        <v>1395</v>
      </c>
      <c r="B4" s="107" t="str">
        <f t="shared" si="0"/>
        <v>โครงการฝึกอบรมตามมาตรฐานขององค์การการบินพลเรือนระหว่างประเทศ (ICAO)</v>
      </c>
      <c r="C4" s="90" t="s">
        <v>757</v>
      </c>
      <c r="D4" s="90" t="s">
        <v>462</v>
      </c>
      <c r="E4" s="90">
        <v>2566</v>
      </c>
      <c r="F4" s="90" t="s">
        <v>799</v>
      </c>
      <c r="G4" s="91" t="s">
        <v>800</v>
      </c>
      <c r="H4" s="90" t="s">
        <v>640</v>
      </c>
      <c r="I4" s="90" t="s">
        <v>631</v>
      </c>
      <c r="J4" s="90"/>
      <c r="K4" s="90" t="s">
        <v>632</v>
      </c>
      <c r="L4" s="90" t="s">
        <v>1493</v>
      </c>
      <c r="M4" s="90" t="s">
        <v>1417</v>
      </c>
      <c r="N4" s="94" t="s">
        <v>1440</v>
      </c>
      <c r="O4" s="95" t="s">
        <v>1931</v>
      </c>
      <c r="P4" s="90"/>
      <c r="Q4" s="90" t="s">
        <v>1496</v>
      </c>
    </row>
    <row r="5" spans="1:18">
      <c r="A5" s="89" t="s">
        <v>1394</v>
      </c>
      <c r="B5" s="107" t="str">
        <f t="shared" si="0"/>
        <v>โครงการฝึกอบรมตามมาตรฐานขององค์การทางทะเลระหว่างประเทศ (IMO)</v>
      </c>
      <c r="C5" s="90" t="s">
        <v>1197</v>
      </c>
      <c r="D5" s="90" t="s">
        <v>462</v>
      </c>
      <c r="E5" s="90">
        <v>2566</v>
      </c>
      <c r="F5" s="90" t="s">
        <v>799</v>
      </c>
      <c r="G5" s="91" t="s">
        <v>800</v>
      </c>
      <c r="H5" s="90" t="s">
        <v>640</v>
      </c>
      <c r="I5" s="90" t="s">
        <v>631</v>
      </c>
      <c r="J5" s="90"/>
      <c r="K5" s="90" t="s">
        <v>632</v>
      </c>
      <c r="L5" s="90" t="s">
        <v>1493</v>
      </c>
      <c r="M5" s="90" t="s">
        <v>1417</v>
      </c>
      <c r="N5" s="94" t="s">
        <v>1440</v>
      </c>
      <c r="O5" s="95" t="s">
        <v>1931</v>
      </c>
      <c r="P5" s="90"/>
      <c r="Q5" s="90" t="s">
        <v>1497</v>
      </c>
    </row>
    <row r="6" spans="1:18">
      <c r="A6" s="89" t="s">
        <v>1377</v>
      </c>
      <c r="B6" s="107" t="str">
        <f t="shared" si="0"/>
        <v>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</v>
      </c>
      <c r="C6" s="90" t="s">
        <v>877</v>
      </c>
      <c r="D6" s="90" t="s">
        <v>462</v>
      </c>
      <c r="E6" s="90">
        <v>2566</v>
      </c>
      <c r="F6" s="90" t="s">
        <v>799</v>
      </c>
      <c r="G6" s="91" t="s">
        <v>800</v>
      </c>
      <c r="H6" s="90" t="s">
        <v>586</v>
      </c>
      <c r="I6" s="90" t="s">
        <v>587</v>
      </c>
      <c r="J6" s="90"/>
      <c r="K6" s="90" t="s">
        <v>489</v>
      </c>
      <c r="L6" s="90" t="s">
        <v>1493</v>
      </c>
      <c r="M6" s="90" t="s">
        <v>1422</v>
      </c>
      <c r="N6" s="94" t="s">
        <v>1423</v>
      </c>
      <c r="O6" s="95" t="s">
        <v>1931</v>
      </c>
      <c r="P6" s="90"/>
      <c r="Q6" s="90" t="s">
        <v>1498</v>
      </c>
    </row>
    <row r="7" spans="1:18">
      <c r="A7" s="89" t="s">
        <v>1373</v>
      </c>
      <c r="B7" s="107" t="str">
        <f t="shared" si="0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C7" s="90" t="s">
        <v>1237</v>
      </c>
      <c r="D7" s="90" t="s">
        <v>667</v>
      </c>
      <c r="E7" s="90">
        <v>2566</v>
      </c>
      <c r="F7" s="90" t="s">
        <v>799</v>
      </c>
      <c r="G7" s="91" t="s">
        <v>800</v>
      </c>
      <c r="H7" s="90" t="s">
        <v>690</v>
      </c>
      <c r="I7" s="90" t="s">
        <v>691</v>
      </c>
      <c r="J7" s="90"/>
      <c r="K7" s="90" t="s">
        <v>489</v>
      </c>
      <c r="L7" s="90" t="s">
        <v>1493</v>
      </c>
      <c r="M7" s="90" t="s">
        <v>1422</v>
      </c>
      <c r="N7" s="94" t="s">
        <v>1435</v>
      </c>
      <c r="O7" s="95" t="s">
        <v>1931</v>
      </c>
      <c r="P7" s="90"/>
      <c r="Q7" s="90" t="s">
        <v>1499</v>
      </c>
    </row>
    <row r="8" spans="1:18">
      <c r="A8" s="89" t="s">
        <v>1361</v>
      </c>
      <c r="B8" s="107" t="str">
        <f t="shared" si="0"/>
        <v>โครงการภารกิจการทูตสิ่งแวดล้อม การเปลี่ยนแปลงสภาพภูมิอากาศ และการพัฒนาที่ยั่งยืน (Green Diplomacy)</v>
      </c>
      <c r="C8" s="90" t="s">
        <v>958</v>
      </c>
      <c r="D8" s="90" t="s">
        <v>667</v>
      </c>
      <c r="E8" s="90">
        <v>2566</v>
      </c>
      <c r="F8" s="90" t="s">
        <v>799</v>
      </c>
      <c r="G8" s="91" t="s">
        <v>800</v>
      </c>
      <c r="H8" s="90" t="s">
        <v>696</v>
      </c>
      <c r="I8" s="90" t="s">
        <v>691</v>
      </c>
      <c r="J8" s="90"/>
      <c r="K8" s="90" t="s">
        <v>489</v>
      </c>
      <c r="L8" s="90" t="s">
        <v>1493</v>
      </c>
      <c r="M8" s="90" t="s">
        <v>1422</v>
      </c>
      <c r="N8" s="94" t="s">
        <v>1435</v>
      </c>
      <c r="O8" s="95" t="s">
        <v>1931</v>
      </c>
      <c r="P8" s="90"/>
      <c r="Q8" s="90" t="s">
        <v>1500</v>
      </c>
    </row>
    <row r="9" spans="1:18">
      <c r="A9" s="89" t="s">
        <v>1372</v>
      </c>
      <c r="B9" s="107" t="str">
        <f t="shared" si="0"/>
        <v>การหารือกับคณะกรรมาธิการยุโรปด้านสิ่งแวดล้อมเกี่ยวกับ ร่างกฎหมาย EU Regulation on Deforestation-Free Products</v>
      </c>
      <c r="C9" s="90" t="s">
        <v>1239</v>
      </c>
      <c r="D9" s="90" t="s">
        <v>1240</v>
      </c>
      <c r="E9" s="90">
        <v>2566</v>
      </c>
      <c r="F9" s="90" t="s">
        <v>1212</v>
      </c>
      <c r="G9" s="91" t="s">
        <v>1212</v>
      </c>
      <c r="H9" s="90" t="s">
        <v>918</v>
      </c>
      <c r="I9" s="90" t="s">
        <v>919</v>
      </c>
      <c r="J9" s="90"/>
      <c r="K9" s="90" t="s">
        <v>489</v>
      </c>
      <c r="L9" s="90" t="s">
        <v>1493</v>
      </c>
      <c r="M9" s="90" t="s">
        <v>1417</v>
      </c>
      <c r="N9" s="94" t="s">
        <v>1418</v>
      </c>
      <c r="O9" s="95" t="s">
        <v>1931</v>
      </c>
      <c r="P9" s="90"/>
      <c r="Q9" s="90" t="s">
        <v>1501</v>
      </c>
    </row>
    <row r="10" spans="1:18">
      <c r="A10" s="89" t="s">
        <v>1400</v>
      </c>
      <c r="B10" s="107" t="str">
        <f t="shared" si="0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C10" s="90" t="s">
        <v>891</v>
      </c>
      <c r="D10" s="90" t="s">
        <v>444</v>
      </c>
      <c r="E10" s="90">
        <v>2566</v>
      </c>
      <c r="F10" s="90" t="s">
        <v>799</v>
      </c>
      <c r="G10" s="91" t="s">
        <v>800</v>
      </c>
      <c r="H10" s="90" t="s">
        <v>446</v>
      </c>
      <c r="I10" s="90" t="s">
        <v>447</v>
      </c>
      <c r="J10" s="90"/>
      <c r="K10" s="90" t="s">
        <v>448</v>
      </c>
      <c r="L10" s="90" t="s">
        <v>1493</v>
      </c>
      <c r="M10" s="90" t="s">
        <v>1414</v>
      </c>
      <c r="N10" s="94" t="s">
        <v>1431</v>
      </c>
      <c r="O10" s="95" t="s">
        <v>1931</v>
      </c>
      <c r="P10" s="90"/>
      <c r="Q10" s="90" t="s">
        <v>1503</v>
      </c>
    </row>
    <row r="11" spans="1:18">
      <c r="A11" s="89" t="s">
        <v>1399</v>
      </c>
      <c r="B11" s="107" t="str">
        <f t="shared" si="0"/>
        <v>โครงการตรวจประเมินตนเอง (Self-assessment) โดยใช้ ICAO PQ เพื่อยกระดับค่า EI และป้องกันไม่ให้เกิดข้อบกพร่องที่มีนัยยะสำคัญต่อความปลอดภัย (SSC) และข้อบกพร่องที่มีนัยยะสำคัญต่อการรักษาความปลอดภัย (SSeC)</v>
      </c>
      <c r="C11" s="90" t="s">
        <v>1183</v>
      </c>
      <c r="D11" s="90" t="s">
        <v>444</v>
      </c>
      <c r="E11" s="90">
        <v>2566</v>
      </c>
      <c r="F11" s="90" t="s">
        <v>1184</v>
      </c>
      <c r="G11" s="91" t="s">
        <v>1185</v>
      </c>
      <c r="H11" s="90" t="s">
        <v>1186</v>
      </c>
      <c r="I11" s="90" t="s">
        <v>1187</v>
      </c>
      <c r="J11" s="90"/>
      <c r="K11" s="90" t="s">
        <v>632</v>
      </c>
      <c r="L11" s="90" t="s">
        <v>1493</v>
      </c>
      <c r="M11" s="90" t="s">
        <v>1414</v>
      </c>
      <c r="N11" s="94" t="s">
        <v>1431</v>
      </c>
      <c r="O11" s="95" t="s">
        <v>1931</v>
      </c>
      <c r="P11" s="90"/>
      <c r="Q11" s="90" t="s">
        <v>1504</v>
      </c>
    </row>
    <row r="12" spans="1:18">
      <c r="A12" s="89" t="s">
        <v>1398</v>
      </c>
      <c r="B12" s="107" t="str">
        <f t="shared" si="0"/>
        <v>โครงการยกระดับด้านความปลอดภัยสู่ CAT1</v>
      </c>
      <c r="C12" s="90" t="s">
        <v>1189</v>
      </c>
      <c r="D12" s="90" t="s">
        <v>444</v>
      </c>
      <c r="E12" s="90">
        <v>2566</v>
      </c>
      <c r="F12" s="90" t="s">
        <v>1184</v>
      </c>
      <c r="G12" s="91" t="s">
        <v>1190</v>
      </c>
      <c r="H12" s="90" t="s">
        <v>1186</v>
      </c>
      <c r="I12" s="90" t="s">
        <v>1187</v>
      </c>
      <c r="J12" s="90"/>
      <c r="K12" s="90" t="s">
        <v>632</v>
      </c>
      <c r="L12" s="90" t="s">
        <v>1493</v>
      </c>
      <c r="M12" s="90" t="s">
        <v>1417</v>
      </c>
      <c r="N12" s="94" t="s">
        <v>1418</v>
      </c>
      <c r="O12" s="95" t="s">
        <v>1931</v>
      </c>
      <c r="P12" s="90"/>
      <c r="Q12" s="90" t="s">
        <v>1505</v>
      </c>
    </row>
    <row r="13" spans="1:18">
      <c r="A13" s="89" t="s">
        <v>1378</v>
      </c>
      <c r="B13" s="107" t="str">
        <f t="shared" si="0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C13" s="90" t="s">
        <v>907</v>
      </c>
      <c r="D13" s="90" t="s">
        <v>417</v>
      </c>
      <c r="E13" s="90">
        <v>2566</v>
      </c>
      <c r="F13" s="90" t="s">
        <v>799</v>
      </c>
      <c r="G13" s="91" t="s">
        <v>800</v>
      </c>
      <c r="H13" s="90" t="s">
        <v>678</v>
      </c>
      <c r="I13" s="90" t="s">
        <v>679</v>
      </c>
      <c r="J13" s="90"/>
      <c r="K13" s="90" t="s">
        <v>489</v>
      </c>
      <c r="L13" s="90" t="s">
        <v>1493</v>
      </c>
      <c r="M13" s="90" t="s">
        <v>1417</v>
      </c>
      <c r="N13" s="94" t="s">
        <v>1418</v>
      </c>
      <c r="O13" s="95" t="s">
        <v>1931</v>
      </c>
      <c r="P13" s="90"/>
      <c r="Q13" s="90" t="s">
        <v>1506</v>
      </c>
    </row>
    <row r="14" spans="1:18">
      <c r="A14" s="89" t="s">
        <v>1404</v>
      </c>
      <c r="B14" s="107" t="str">
        <f t="shared" si="0"/>
        <v>การเจรจาและการประชุมนานาชาติ</v>
      </c>
      <c r="C14" s="90" t="s">
        <v>621</v>
      </c>
      <c r="D14" s="90" t="s">
        <v>28</v>
      </c>
      <c r="E14" s="90">
        <v>2566</v>
      </c>
      <c r="F14" s="90" t="s">
        <v>799</v>
      </c>
      <c r="G14" s="91" t="s">
        <v>800</v>
      </c>
      <c r="H14" s="90" t="s">
        <v>419</v>
      </c>
      <c r="I14" s="90" t="s">
        <v>420</v>
      </c>
      <c r="J14" s="90"/>
      <c r="K14" s="90" t="s">
        <v>421</v>
      </c>
      <c r="L14" s="90" t="s">
        <v>1493</v>
      </c>
      <c r="M14" s="90" t="s">
        <v>1414</v>
      </c>
      <c r="N14" s="94" t="s">
        <v>1431</v>
      </c>
      <c r="O14" s="95" t="s">
        <v>1931</v>
      </c>
      <c r="P14" s="90"/>
      <c r="Q14" s="90" t="s">
        <v>1507</v>
      </c>
    </row>
    <row r="15" spans="1:18">
      <c r="A15" s="89" t="s">
        <v>1401</v>
      </c>
      <c r="B15" s="107" t="str">
        <f t="shared" si="0"/>
        <v>โครงการความร่วมมือด้านศุลกากร การตรวจคนเข้าเมืองและการกักกัน (CIQ)  ภายใต้แผนงาน IMT-GT</v>
      </c>
      <c r="C15" s="90" t="s">
        <v>1179</v>
      </c>
      <c r="D15" s="90" t="s">
        <v>28</v>
      </c>
      <c r="E15" s="90">
        <v>2566</v>
      </c>
      <c r="F15" s="90" t="s">
        <v>799</v>
      </c>
      <c r="G15" s="91" t="s">
        <v>800</v>
      </c>
      <c r="H15" s="90" t="s">
        <v>1180</v>
      </c>
      <c r="I15" s="90" t="s">
        <v>54</v>
      </c>
      <c r="J15" s="90"/>
      <c r="K15" s="90" t="s">
        <v>55</v>
      </c>
      <c r="L15" s="90" t="s">
        <v>1493</v>
      </c>
      <c r="M15" s="90" t="s">
        <v>1422</v>
      </c>
      <c r="N15" s="94" t="s">
        <v>1435</v>
      </c>
      <c r="O15" s="95" t="s">
        <v>1931</v>
      </c>
      <c r="P15" s="90"/>
      <c r="Q15" s="90" t="s">
        <v>1508</v>
      </c>
    </row>
    <row r="16" spans="1:18">
      <c r="A16" s="89" t="s">
        <v>1364</v>
      </c>
      <c r="B16" s="107" t="str">
        <f t="shared" si="0"/>
        <v>การหารือกับคณะกรรมาธิการยุโรปด้านสิ่งแวดล้อมเพื่อส่งเสริมความร่วมมือในการเตรียมความพร้อมต่อกฎหมายสินค้าปลอดการตัดไม้ทำลายป่าของสหภาพยุโรป (อียู)</v>
      </c>
      <c r="C16" s="90" t="s">
        <v>1255</v>
      </c>
      <c r="D16" s="90" t="s">
        <v>28</v>
      </c>
      <c r="E16" s="90">
        <v>2566</v>
      </c>
      <c r="F16" s="90" t="s">
        <v>1256</v>
      </c>
      <c r="G16" s="91" t="s">
        <v>1256</v>
      </c>
      <c r="H16" s="90" t="s">
        <v>918</v>
      </c>
      <c r="I16" s="90" t="s">
        <v>919</v>
      </c>
      <c r="J16" s="90"/>
      <c r="K16" s="90" t="s">
        <v>489</v>
      </c>
      <c r="L16" s="90" t="s">
        <v>1493</v>
      </c>
      <c r="M16" s="90" t="s">
        <v>1417</v>
      </c>
      <c r="N16" s="94" t="s">
        <v>1440</v>
      </c>
      <c r="O16" s="95" t="s">
        <v>1931</v>
      </c>
      <c r="P16" s="90"/>
      <c r="Q16" s="90" t="s">
        <v>1509</v>
      </c>
    </row>
    <row r="17" spans="1:17">
      <c r="A17" s="89" t="s">
        <v>1362</v>
      </c>
      <c r="B17" s="107" t="str">
        <f t="shared" si="0"/>
        <v>การประชุมทบทวนอนุสัญญาห้ามอาวุธเคมี ครั้งที่ ๕ (Fifth Review Conference of Chemical Weapons Convention) ระหว่างวันที่ ๑๕ – ๑๙ พฤษภาคม ๒๕๖๖</v>
      </c>
      <c r="C17" s="90" t="s">
        <v>1260</v>
      </c>
      <c r="D17" s="90" t="s">
        <v>28</v>
      </c>
      <c r="E17" s="90">
        <v>2566</v>
      </c>
      <c r="F17" s="90" t="s">
        <v>1261</v>
      </c>
      <c r="G17" s="91" t="s">
        <v>1261</v>
      </c>
      <c r="H17" s="90" t="s">
        <v>712</v>
      </c>
      <c r="I17" s="90" t="s">
        <v>691</v>
      </c>
      <c r="J17" s="90"/>
      <c r="K17" s="90" t="s">
        <v>489</v>
      </c>
      <c r="L17" s="90" t="s">
        <v>1493</v>
      </c>
      <c r="M17" s="90" t="s">
        <v>1417</v>
      </c>
      <c r="N17" s="94" t="s">
        <v>1440</v>
      </c>
      <c r="O17" s="95" t="s">
        <v>1931</v>
      </c>
      <c r="P17" s="90"/>
      <c r="Q17" s="90" t="s">
        <v>1510</v>
      </c>
    </row>
    <row r="18" spans="1:17">
      <c r="A18" s="89" t="s">
        <v>1363</v>
      </c>
      <c r="B18" s="107" t="str">
        <f t="shared" si="0"/>
        <v>การประชุม Intersessional Meeting (ISM) ของอนุสัญญาห้ามทุ่นระเบิดสังหารบุคคล (Anti-Personnel Mine Ban Convention - APMBC) ระหว่างวันที่ ๑๙ - ๒๑ มิถุนายน ๒๕๖๖</v>
      </c>
      <c r="C18" s="90" t="s">
        <v>1258</v>
      </c>
      <c r="D18" s="90" t="s">
        <v>28</v>
      </c>
      <c r="E18" s="90">
        <v>2566</v>
      </c>
      <c r="F18" s="90" t="s">
        <v>1256</v>
      </c>
      <c r="G18" s="91" t="s">
        <v>1256</v>
      </c>
      <c r="H18" s="90" t="s">
        <v>712</v>
      </c>
      <c r="I18" s="90" t="s">
        <v>691</v>
      </c>
      <c r="J18" s="90"/>
      <c r="K18" s="90" t="s">
        <v>489</v>
      </c>
      <c r="L18" s="90" t="s">
        <v>1493</v>
      </c>
      <c r="M18" s="90" t="s">
        <v>1417</v>
      </c>
      <c r="N18" s="94" t="s">
        <v>1440</v>
      </c>
      <c r="O18" s="95" t="s">
        <v>1931</v>
      </c>
      <c r="P18" s="90"/>
      <c r="Q18" s="90" t="s">
        <v>1511</v>
      </c>
    </row>
    <row r="19" spans="1:17">
      <c r="A19" s="89" t="s">
        <v>1397</v>
      </c>
      <c r="B19" s="107" t="str">
        <f t="shared" si="0"/>
        <v>โครงการ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v>
      </c>
      <c r="C19" s="90" t="s">
        <v>1192</v>
      </c>
      <c r="D19" s="90" t="s">
        <v>28</v>
      </c>
      <c r="E19" s="90">
        <v>2566</v>
      </c>
      <c r="F19" s="90" t="s">
        <v>799</v>
      </c>
      <c r="G19" s="91" t="s">
        <v>800</v>
      </c>
      <c r="H19" s="90"/>
      <c r="I19" s="90" t="s">
        <v>513</v>
      </c>
      <c r="J19" s="90"/>
      <c r="K19" s="90" t="s">
        <v>514</v>
      </c>
      <c r="L19" s="90" t="s">
        <v>1493</v>
      </c>
      <c r="M19" s="90" t="s">
        <v>1417</v>
      </c>
      <c r="N19" s="94" t="s">
        <v>1418</v>
      </c>
      <c r="O19" s="95" t="s">
        <v>1931</v>
      </c>
      <c r="P19" s="90"/>
      <c r="Q19" s="90" t="s">
        <v>1512</v>
      </c>
    </row>
    <row r="20" spans="1:17">
      <c r="A20" s="89" t="s">
        <v>1396</v>
      </c>
      <c r="B20" s="107" t="str">
        <f t="shared" si="0"/>
        <v>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</v>
      </c>
      <c r="C20" s="90" t="s">
        <v>1194</v>
      </c>
      <c r="D20" s="90" t="s">
        <v>28</v>
      </c>
      <c r="E20" s="90">
        <v>2566</v>
      </c>
      <c r="F20" s="90" t="s">
        <v>799</v>
      </c>
      <c r="G20" s="91" t="s">
        <v>800</v>
      </c>
      <c r="H20" s="90"/>
      <c r="I20" s="90" t="s">
        <v>513</v>
      </c>
      <c r="J20" s="90"/>
      <c r="K20" s="90" t="s">
        <v>514</v>
      </c>
      <c r="L20" s="90" t="s">
        <v>1493</v>
      </c>
      <c r="M20" s="90" t="s">
        <v>1417</v>
      </c>
      <c r="N20" s="94" t="s">
        <v>1418</v>
      </c>
      <c r="O20" s="95" t="s">
        <v>1931</v>
      </c>
      <c r="P20" s="90"/>
      <c r="Q20" s="90" t="s">
        <v>1513</v>
      </c>
    </row>
    <row r="21" spans="1:17">
      <c r="A21" s="89" t="s">
        <v>1393</v>
      </c>
      <c r="B21" s="107" t="str">
        <f t="shared" si="0"/>
        <v>โครงการด้าน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</v>
      </c>
      <c r="C21" s="90" t="s">
        <v>1199</v>
      </c>
      <c r="D21" s="90" t="s">
        <v>28</v>
      </c>
      <c r="E21" s="90">
        <v>2566</v>
      </c>
      <c r="F21" s="90" t="s">
        <v>799</v>
      </c>
      <c r="G21" s="91" t="s">
        <v>800</v>
      </c>
      <c r="H21" s="90"/>
      <c r="I21" s="90" t="s">
        <v>513</v>
      </c>
      <c r="J21" s="90"/>
      <c r="K21" s="90" t="s">
        <v>514</v>
      </c>
      <c r="L21" s="90" t="s">
        <v>1493</v>
      </c>
      <c r="M21" s="90" t="s">
        <v>1417</v>
      </c>
      <c r="N21" s="94" t="s">
        <v>1418</v>
      </c>
      <c r="O21" s="95" t="s">
        <v>1931</v>
      </c>
      <c r="P21" s="90"/>
      <c r="Q21" s="90" t="s">
        <v>1514</v>
      </c>
    </row>
    <row r="22" spans="1:17">
      <c r="A22" s="89" t="s">
        <v>1392</v>
      </c>
      <c r="B22" s="107" t="str">
        <f t="shared" si="0"/>
        <v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C22" s="90" t="s">
        <v>516</v>
      </c>
      <c r="D22" s="90" t="s">
        <v>28</v>
      </c>
      <c r="E22" s="90">
        <v>2566</v>
      </c>
      <c r="F22" s="90" t="s">
        <v>799</v>
      </c>
      <c r="G22" s="91" t="s">
        <v>800</v>
      </c>
      <c r="H22" s="90"/>
      <c r="I22" s="90" t="s">
        <v>513</v>
      </c>
      <c r="J22" s="90"/>
      <c r="K22" s="90" t="s">
        <v>514</v>
      </c>
      <c r="L22" s="90" t="s">
        <v>1493</v>
      </c>
      <c r="M22" s="90" t="s">
        <v>1417</v>
      </c>
      <c r="N22" s="94" t="s">
        <v>1418</v>
      </c>
      <c r="O22" s="95" t="s">
        <v>1931</v>
      </c>
      <c r="P22" s="90"/>
      <c r="Q22" s="90" t="s">
        <v>1515</v>
      </c>
    </row>
    <row r="23" spans="1:17">
      <c r="A23" s="89" t="s">
        <v>1379</v>
      </c>
      <c r="B23" s="107" t="str">
        <f t="shared" si="0"/>
        <v xml:space="preserve"> โครง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v>
      </c>
      <c r="C23" s="90" t="s">
        <v>1516</v>
      </c>
      <c r="D23" s="90" t="s">
        <v>28</v>
      </c>
      <c r="E23" s="90">
        <v>2566</v>
      </c>
      <c r="F23" s="90" t="s">
        <v>799</v>
      </c>
      <c r="G23" s="91" t="s">
        <v>800</v>
      </c>
      <c r="H23" s="90" t="s">
        <v>46</v>
      </c>
      <c r="I23" s="90" t="s">
        <v>37</v>
      </c>
      <c r="J23" s="90"/>
      <c r="K23" s="90" t="s">
        <v>1492</v>
      </c>
      <c r="L23" s="90" t="s">
        <v>1493</v>
      </c>
      <c r="M23" s="90" t="s">
        <v>1422</v>
      </c>
      <c r="N23" s="94" t="s">
        <v>1423</v>
      </c>
      <c r="O23" s="95" t="s">
        <v>1931</v>
      </c>
      <c r="P23" s="90"/>
      <c r="Q23" s="90" t="s">
        <v>1517</v>
      </c>
    </row>
    <row r="24" spans="1:17">
      <c r="A24" s="89" t="s">
        <v>1380</v>
      </c>
      <c r="B24" s="107" t="str">
        <f t="shared" si="0"/>
        <v>โครงการบริหารจัดการความรู้</v>
      </c>
      <c r="C24" s="90" t="s">
        <v>1226</v>
      </c>
      <c r="D24" s="90" t="s">
        <v>28</v>
      </c>
      <c r="E24" s="90">
        <v>2566</v>
      </c>
      <c r="F24" s="90" t="s">
        <v>1212</v>
      </c>
      <c r="G24" s="91" t="s">
        <v>800</v>
      </c>
      <c r="H24" s="90" t="s">
        <v>566</v>
      </c>
      <c r="I24" s="90" t="s">
        <v>37</v>
      </c>
      <c r="J24" s="90"/>
      <c r="K24" s="90" t="s">
        <v>1492</v>
      </c>
      <c r="L24" s="90" t="s">
        <v>1493</v>
      </c>
      <c r="M24" s="90" t="s">
        <v>1422</v>
      </c>
      <c r="N24" s="94" t="s">
        <v>1423</v>
      </c>
      <c r="O24" s="95" t="s">
        <v>1931</v>
      </c>
      <c r="P24" s="90"/>
      <c r="Q24" s="90" t="s">
        <v>1518</v>
      </c>
    </row>
    <row r="25" spans="1:17">
      <c r="A25" s="89" t="s">
        <v>1368</v>
      </c>
      <c r="B25" s="107" t="str">
        <f t="shared" si="0"/>
        <v>จำนวนสนธิสัญญา อนุสัญญา พิธีสาร 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เพื่อติดตามผลความร่วมมือด้านการพัฒนาที่สอดคล้องกับมาตรฐานสากลและพันธกรณีระหว่างประเทศ</v>
      </c>
      <c r="C25" s="90" t="s">
        <v>1247</v>
      </c>
      <c r="D25" s="90" t="s">
        <v>28</v>
      </c>
      <c r="E25" s="90">
        <v>2566</v>
      </c>
      <c r="F25" s="90" t="s">
        <v>799</v>
      </c>
      <c r="G25" s="91" t="s">
        <v>800</v>
      </c>
      <c r="H25" s="90" t="s">
        <v>897</v>
      </c>
      <c r="I25" s="90" t="s">
        <v>587</v>
      </c>
      <c r="J25" s="90"/>
      <c r="K25" s="90" t="s">
        <v>489</v>
      </c>
      <c r="L25" s="90" t="s">
        <v>1493</v>
      </c>
      <c r="M25" s="90" t="s">
        <v>1414</v>
      </c>
      <c r="N25" s="94" t="s">
        <v>1431</v>
      </c>
      <c r="O25" s="95" t="s">
        <v>1931</v>
      </c>
      <c r="P25" s="90"/>
      <c r="Q25" s="90" t="s">
        <v>1519</v>
      </c>
    </row>
    <row r="26" spans="1:17">
      <c r="A26" s="89" t="s">
        <v>1358</v>
      </c>
      <c r="B26" s="107" t="str">
        <f t="shared" si="0"/>
        <v>การเข้าร่วมการประชุมสมัชชาสหประชาชาติ สมัยสามัญ ครั้งที่ 78</v>
      </c>
      <c r="C26" s="90" t="s">
        <v>1266</v>
      </c>
      <c r="D26" s="90" t="s">
        <v>28</v>
      </c>
      <c r="E26" s="90">
        <v>2566</v>
      </c>
      <c r="F26" s="90" t="s">
        <v>799</v>
      </c>
      <c r="G26" s="91" t="s">
        <v>800</v>
      </c>
      <c r="H26" s="90" t="s">
        <v>717</v>
      </c>
      <c r="I26" s="90" t="s">
        <v>691</v>
      </c>
      <c r="J26" s="90"/>
      <c r="K26" s="90" t="s">
        <v>489</v>
      </c>
      <c r="L26" s="90" t="s">
        <v>1493</v>
      </c>
      <c r="M26" s="90" t="s">
        <v>1417</v>
      </c>
      <c r="N26" s="94" t="s">
        <v>1418</v>
      </c>
      <c r="O26" s="95" t="s">
        <v>1931</v>
      </c>
      <c r="P26" s="90"/>
      <c r="Q26" s="90" t="s">
        <v>1520</v>
      </c>
    </row>
    <row r="27" spans="1:17">
      <c r="A27" s="89" t="s">
        <v>1357</v>
      </c>
      <c r="B27" s="107" t="str">
        <f t="shared" si="0"/>
        <v>การส่งเยาวชนเพื่อเข้าร่วมองค์ประกอบคณะผู้แทนไทยในการประชุมสมัชชาสหประชาชาติ  สมัยสามัญ ครั้งที่ 78 (UNGA78) ณ นครนิวยอร์ก สหรัฐอเมริกา</v>
      </c>
      <c r="C27" s="90" t="s">
        <v>1268</v>
      </c>
      <c r="D27" s="90" t="s">
        <v>28</v>
      </c>
      <c r="E27" s="90">
        <v>2566</v>
      </c>
      <c r="F27" s="90" t="s">
        <v>799</v>
      </c>
      <c r="G27" s="91" t="s">
        <v>800</v>
      </c>
      <c r="H27" s="90" t="s">
        <v>717</v>
      </c>
      <c r="I27" s="90" t="s">
        <v>691</v>
      </c>
      <c r="J27" s="90"/>
      <c r="K27" s="90" t="s">
        <v>489</v>
      </c>
      <c r="L27" s="90" t="s">
        <v>1493</v>
      </c>
      <c r="M27" s="90" t="s">
        <v>1417</v>
      </c>
      <c r="N27" s="94" t="s">
        <v>1440</v>
      </c>
      <c r="O27" s="95" t="s">
        <v>1931</v>
      </c>
      <c r="P27" s="90"/>
      <c r="Q27" s="90" t="s">
        <v>1521</v>
      </c>
    </row>
    <row r="28" spans="1:17">
      <c r="A28" s="89" t="s">
        <v>1356</v>
      </c>
      <c r="B28" s="107" t="str">
        <f t="shared" si="0"/>
        <v>คณะผู้แทนไทยเข้าร่วมการประชุมสมัชชาสหประชาชาติ สมัยสามัญ ครั้งที่ 78 ในช่วงการประชุมสมัยหลัก (main session)</v>
      </c>
      <c r="C28" s="90" t="s">
        <v>1270</v>
      </c>
      <c r="D28" s="90" t="s">
        <v>28</v>
      </c>
      <c r="E28" s="90">
        <v>2566</v>
      </c>
      <c r="F28" s="90" t="s">
        <v>799</v>
      </c>
      <c r="G28" s="91" t="s">
        <v>1271</v>
      </c>
      <c r="H28" s="90" t="s">
        <v>717</v>
      </c>
      <c r="I28" s="90" t="s">
        <v>691</v>
      </c>
      <c r="J28" s="90"/>
      <c r="K28" s="90" t="s">
        <v>489</v>
      </c>
      <c r="L28" s="90" t="s">
        <v>1493</v>
      </c>
      <c r="M28" s="90" t="s">
        <v>1414</v>
      </c>
      <c r="N28" s="94" t="s">
        <v>1431</v>
      </c>
      <c r="O28" s="95" t="s">
        <v>1931</v>
      </c>
      <c r="P28" s="90"/>
      <c r="Q28" s="90" t="s">
        <v>1522</v>
      </c>
    </row>
    <row r="29" spans="1:17">
      <c r="A29" s="89" t="s">
        <v>1386</v>
      </c>
      <c r="B29" s="107" t="str">
        <f t="shared" si="0"/>
        <v xml:space="preserve">โครงการเผยแพร่ความรู้เกี่ยวกับมาตรการด้านการต่อต้านการสนับสนุนทางการเงินแก่การแพร่ขยายอาวุธที่มีอานุภาพทำลายล้างสูง (CPF) </v>
      </c>
      <c r="C29" s="90" t="s">
        <v>1523</v>
      </c>
      <c r="D29" s="90" t="s">
        <v>28</v>
      </c>
      <c r="E29" s="90">
        <v>2566</v>
      </c>
      <c r="F29" s="90" t="s">
        <v>1212</v>
      </c>
      <c r="G29" s="91" t="s">
        <v>1213</v>
      </c>
      <c r="H29" s="90" t="s">
        <v>1214</v>
      </c>
      <c r="I29" s="90" t="s">
        <v>37</v>
      </c>
      <c r="J29" s="90"/>
      <c r="K29" s="90" t="s">
        <v>1492</v>
      </c>
      <c r="L29" s="90" t="s">
        <v>1493</v>
      </c>
      <c r="M29" s="90" t="s">
        <v>1422</v>
      </c>
      <c r="N29" s="94" t="s">
        <v>1423</v>
      </c>
      <c r="O29" s="95" t="s">
        <v>1931</v>
      </c>
      <c r="P29" s="90"/>
      <c r="Q29" s="90" t="s">
        <v>1524</v>
      </c>
    </row>
    <row r="30" spans="1:17">
      <c r="A30" s="89" t="s">
        <v>1374</v>
      </c>
      <c r="B30" s="107" t="str">
        <f t="shared" si="0"/>
        <v xml:space="preserve">การเจรจาจัดทำตราสารระหว่างประเทศว่าด้วยการป้องกัน เตรียมความพร้อม และรับมือกับ โรคระบาด และการเสริมสร้างความเข้มแข็งให้กับกลไกและกฎระเบียบขององค์การอนามัยโลก  </v>
      </c>
      <c r="C30" s="90" t="s">
        <v>1525</v>
      </c>
      <c r="D30" s="90" t="s">
        <v>28</v>
      </c>
      <c r="E30" s="90">
        <v>2566</v>
      </c>
      <c r="F30" s="90" t="s">
        <v>799</v>
      </c>
      <c r="G30" s="91" t="s">
        <v>800</v>
      </c>
      <c r="H30" s="90" t="s">
        <v>690</v>
      </c>
      <c r="I30" s="90" t="s">
        <v>691</v>
      </c>
      <c r="J30" s="90"/>
      <c r="K30" s="90" t="s">
        <v>489</v>
      </c>
      <c r="L30" s="90" t="s">
        <v>1493</v>
      </c>
      <c r="M30" s="90" t="s">
        <v>1414</v>
      </c>
      <c r="N30" s="94" t="s">
        <v>1431</v>
      </c>
      <c r="O30" s="95" t="s">
        <v>1931</v>
      </c>
      <c r="P30" s="90"/>
      <c r="Q30" s="90" t="s">
        <v>1526</v>
      </c>
    </row>
    <row r="31" spans="1:17">
      <c r="A31" s="89" t="s">
        <v>1371</v>
      </c>
      <c r="B31" s="107" t="str">
        <f t="shared" si="0"/>
        <v>การดำเนินงานภายใต้กลไก Universal Periodic Review (UPR)</v>
      </c>
      <c r="C31" s="90" t="s">
        <v>924</v>
      </c>
      <c r="D31" s="90" t="s">
        <v>28</v>
      </c>
      <c r="E31" s="90">
        <v>2566</v>
      </c>
      <c r="F31" s="90" t="s">
        <v>799</v>
      </c>
      <c r="G31" s="91" t="s">
        <v>800</v>
      </c>
      <c r="H31" s="90" t="s">
        <v>690</v>
      </c>
      <c r="I31" s="90" t="s">
        <v>691</v>
      </c>
      <c r="J31" s="90"/>
      <c r="K31" s="90" t="s">
        <v>489</v>
      </c>
      <c r="L31" s="90" t="s">
        <v>1493</v>
      </c>
      <c r="M31" s="90" t="s">
        <v>1414</v>
      </c>
      <c r="N31" s="94" t="s">
        <v>1431</v>
      </c>
      <c r="O31" s="95" t="s">
        <v>1931</v>
      </c>
      <c r="P31" s="90"/>
      <c r="Q31" s="90" t="s">
        <v>1527</v>
      </c>
    </row>
    <row r="32" spans="1:17">
      <c r="A32" s="89" t="s">
        <v>1370</v>
      </c>
      <c r="B32" s="107" t="str">
        <f t="shared" si="0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C32" s="90" t="s">
        <v>921</v>
      </c>
      <c r="D32" s="90" t="s">
        <v>28</v>
      </c>
      <c r="E32" s="90">
        <v>2566</v>
      </c>
      <c r="F32" s="90" t="s">
        <v>799</v>
      </c>
      <c r="G32" s="91" t="s">
        <v>800</v>
      </c>
      <c r="H32" s="90" t="s">
        <v>690</v>
      </c>
      <c r="I32" s="90" t="s">
        <v>691</v>
      </c>
      <c r="J32" s="90"/>
      <c r="K32" s="90" t="s">
        <v>489</v>
      </c>
      <c r="L32" s="90" t="s">
        <v>1493</v>
      </c>
      <c r="M32" s="90" t="s">
        <v>1414</v>
      </c>
      <c r="N32" s="94" t="s">
        <v>1431</v>
      </c>
      <c r="O32" s="95" t="s">
        <v>1931</v>
      </c>
      <c r="P32" s="90"/>
      <c r="Q32" s="90" t="s">
        <v>1528</v>
      </c>
    </row>
    <row r="33" spans="1:17">
      <c r="A33" s="89" t="s">
        <v>1369</v>
      </c>
      <c r="B33" s="107" t="str">
        <f t="shared" si="0"/>
        <v>การเข้าร่วมศึกษาดูงานศึกษาดูงานการอนุวัติการตามพันธกรณี สนธิสัญญาการค้าอาวุธ (Arms Trade Treaty – ATT) ณ กรุงลอนดอน</v>
      </c>
      <c r="C33" s="90" t="s">
        <v>1244</v>
      </c>
      <c r="D33" s="90" t="s">
        <v>28</v>
      </c>
      <c r="E33" s="90">
        <v>2566</v>
      </c>
      <c r="F33" s="90" t="s">
        <v>1245</v>
      </c>
      <c r="G33" s="91" t="s">
        <v>1245</v>
      </c>
      <c r="H33" s="90" t="s">
        <v>712</v>
      </c>
      <c r="I33" s="90" t="s">
        <v>691</v>
      </c>
      <c r="J33" s="90"/>
      <c r="K33" s="90" t="s">
        <v>489</v>
      </c>
      <c r="L33" s="90" t="s">
        <v>1493</v>
      </c>
      <c r="M33" s="90" t="s">
        <v>1414</v>
      </c>
      <c r="N33" s="94" t="s">
        <v>1431</v>
      </c>
      <c r="O33" s="95" t="s">
        <v>1931</v>
      </c>
      <c r="P33" s="90"/>
      <c r="Q33" s="90" t="s">
        <v>1529</v>
      </c>
    </row>
    <row r="34" spans="1:17">
      <c r="A34" s="89" t="s">
        <v>1359</v>
      </c>
      <c r="B34" s="107" t="str">
        <f t="shared" si="0"/>
        <v>การประชุมเตรียมการเพื่อเข้าร่วมการประชุมสมัชชาสหประชาชาติ สมัยสามัญ ครั้งที่ 78</v>
      </c>
      <c r="C34" s="90" t="s">
        <v>1264</v>
      </c>
      <c r="D34" s="90" t="s">
        <v>28</v>
      </c>
      <c r="E34" s="90">
        <v>2566</v>
      </c>
      <c r="F34" s="90" t="s">
        <v>799</v>
      </c>
      <c r="G34" s="91" t="s">
        <v>800</v>
      </c>
      <c r="H34" s="90" t="s">
        <v>717</v>
      </c>
      <c r="I34" s="90" t="s">
        <v>691</v>
      </c>
      <c r="J34" s="90"/>
      <c r="K34" s="90" t="s">
        <v>489</v>
      </c>
      <c r="L34" s="90" t="s">
        <v>1493</v>
      </c>
      <c r="M34" s="90" t="s">
        <v>1417</v>
      </c>
      <c r="N34" s="94" t="s">
        <v>1418</v>
      </c>
      <c r="O34" s="95" t="s">
        <v>1931</v>
      </c>
      <c r="P34" s="90"/>
      <c r="Q34" s="90" t="s">
        <v>1530</v>
      </c>
    </row>
    <row r="35" spans="1:17">
      <c r="A35" s="89" t="s">
        <v>1390</v>
      </c>
      <c r="B35" s="107" t="str">
        <f t="shared" si="0"/>
        <v xml:space="preserve">โครงการแลกเปลี่ยนข้อมูล การข่าวและการประสานงาน เพื่อต่อต้านการฟอกเงิน 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 </v>
      </c>
      <c r="C35" s="90" t="s">
        <v>1531</v>
      </c>
      <c r="D35" s="90" t="s">
        <v>28</v>
      </c>
      <c r="E35" s="90">
        <v>2566</v>
      </c>
      <c r="F35" s="90" t="s">
        <v>799</v>
      </c>
      <c r="G35" s="91" t="s">
        <v>800</v>
      </c>
      <c r="H35" s="90" t="s">
        <v>566</v>
      </c>
      <c r="I35" s="90" t="s">
        <v>37</v>
      </c>
      <c r="J35" s="90"/>
      <c r="K35" s="90" t="s">
        <v>1492</v>
      </c>
      <c r="L35" s="90" t="s">
        <v>1493</v>
      </c>
      <c r="M35" s="90" t="s">
        <v>1422</v>
      </c>
      <c r="N35" s="94" t="s">
        <v>1423</v>
      </c>
      <c r="O35" s="95" t="s">
        <v>1931</v>
      </c>
      <c r="P35" s="90"/>
      <c r="Q35" s="90" t="s">
        <v>1532</v>
      </c>
    </row>
    <row r="36" spans="1:17">
      <c r="A36" s="89" t="s">
        <v>1385</v>
      </c>
      <c r="B36" s="107" t="str">
        <f t="shared" si="0"/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v>
      </c>
      <c r="C36" s="90" t="s">
        <v>1216</v>
      </c>
      <c r="D36" s="90" t="s">
        <v>28</v>
      </c>
      <c r="E36" s="90">
        <v>2566</v>
      </c>
      <c r="F36" s="90" t="s">
        <v>799</v>
      </c>
      <c r="G36" s="91" t="s">
        <v>800</v>
      </c>
      <c r="H36" s="90" t="s">
        <v>1214</v>
      </c>
      <c r="I36" s="90" t="s">
        <v>37</v>
      </c>
      <c r="J36" s="90"/>
      <c r="K36" s="90" t="s">
        <v>1492</v>
      </c>
      <c r="L36" s="90" t="s">
        <v>1493</v>
      </c>
      <c r="M36" s="90" t="s">
        <v>1422</v>
      </c>
      <c r="N36" s="94" t="s">
        <v>1423</v>
      </c>
      <c r="O36" s="95" t="s">
        <v>1931</v>
      </c>
      <c r="P36" s="90"/>
      <c r="Q36" s="90" t="s">
        <v>1533</v>
      </c>
    </row>
    <row r="37" spans="1:17">
      <c r="A37" s="89" t="s">
        <v>1382</v>
      </c>
      <c r="B37" s="107" t="str">
        <f t="shared" si="0"/>
        <v>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การส่งผู้ร้ายข้ามแดนและการรับตัวผู้ต้องหาที่เป็นผู้ร้ายกลับมาดำเนินคดีตามกระบวนการยุติธรรมของไทย</v>
      </c>
      <c r="C37" s="90" t="s">
        <v>1222</v>
      </c>
      <c r="D37" s="90" t="s">
        <v>28</v>
      </c>
      <c r="E37" s="90">
        <v>2566</v>
      </c>
      <c r="F37" s="90" t="s">
        <v>799</v>
      </c>
      <c r="G37" s="91" t="s">
        <v>800</v>
      </c>
      <c r="H37" s="90" t="s">
        <v>547</v>
      </c>
      <c r="I37" s="90" t="s">
        <v>548</v>
      </c>
      <c r="J37" s="90"/>
      <c r="K37" s="90" t="s">
        <v>1492</v>
      </c>
      <c r="L37" s="90" t="s">
        <v>1493</v>
      </c>
      <c r="M37" s="90" t="s">
        <v>1414</v>
      </c>
      <c r="N37" s="94" t="s">
        <v>1431</v>
      </c>
      <c r="O37" s="95" t="s">
        <v>1931</v>
      </c>
      <c r="P37" s="90"/>
      <c r="Q37" s="90" t="s">
        <v>1534</v>
      </c>
    </row>
    <row r="38" spans="1:17">
      <c r="A38" s="89" t="s">
        <v>1367</v>
      </c>
      <c r="B38" s="107" t="str">
        <f t="shared" si="0"/>
        <v xml:space="preserve">การทำงานของไทยร่วมกับพันธมิตรในกรอบ COVID-19 Global Action Plan เพื่อยุติการแพร่ระบาดของโควิด-19 ในระยะวิกฤต </v>
      </c>
      <c r="C38" s="90" t="s">
        <v>1535</v>
      </c>
      <c r="D38" s="90" t="s">
        <v>28</v>
      </c>
      <c r="E38" s="90">
        <v>2566</v>
      </c>
      <c r="F38" s="90" t="s">
        <v>799</v>
      </c>
      <c r="G38" s="91" t="s">
        <v>1245</v>
      </c>
      <c r="H38" s="90" t="s">
        <v>690</v>
      </c>
      <c r="I38" s="90" t="s">
        <v>691</v>
      </c>
      <c r="J38" s="90"/>
      <c r="K38" s="90" t="s">
        <v>489</v>
      </c>
      <c r="L38" s="90" t="s">
        <v>1493</v>
      </c>
      <c r="M38" s="90" t="s">
        <v>1414</v>
      </c>
      <c r="N38" s="94" t="s">
        <v>1431</v>
      </c>
      <c r="O38" s="95" t="s">
        <v>1931</v>
      </c>
      <c r="P38" s="90"/>
      <c r="Q38" s="90" t="s">
        <v>1536</v>
      </c>
    </row>
    <row r="39" spans="1:17">
      <c r="A39" s="89" t="s">
        <v>1391</v>
      </c>
      <c r="B39" s="107" t="str">
        <f t="shared" si="0"/>
        <v>การจัดทำมาตรการเชิงรุกในการป้องกันอาชญากรรมที่มีความเสี่ยงสูง</v>
      </c>
      <c r="C39" s="90" t="s">
        <v>1202</v>
      </c>
      <c r="D39" s="90" t="s">
        <v>28</v>
      </c>
      <c r="E39" s="90">
        <v>2566</v>
      </c>
      <c r="F39" s="90" t="s">
        <v>799</v>
      </c>
      <c r="G39" s="91" t="s">
        <v>800</v>
      </c>
      <c r="H39" s="90" t="s">
        <v>566</v>
      </c>
      <c r="I39" s="90" t="s">
        <v>37</v>
      </c>
      <c r="J39" s="90"/>
      <c r="K39" s="90" t="s">
        <v>1492</v>
      </c>
      <c r="L39" s="90" t="s">
        <v>1493</v>
      </c>
      <c r="M39" s="90" t="s">
        <v>1422</v>
      </c>
      <c r="N39" s="94" t="s">
        <v>1423</v>
      </c>
      <c r="O39" s="95" t="s">
        <v>1931</v>
      </c>
      <c r="P39" s="90"/>
      <c r="Q39" s="90" t="s">
        <v>1537</v>
      </c>
    </row>
    <row r="40" spans="1:17">
      <c r="A40" s="89" t="s">
        <v>1375</v>
      </c>
      <c r="B40" s="107" t="str">
        <f t="shared" si="0"/>
        <v>การดำเนินงานความร่วมมือด้านทุนฝึกอบรมกับต่างประเทศ</v>
      </c>
      <c r="C40" s="90" t="s">
        <v>704</v>
      </c>
      <c r="D40" s="90" t="s">
        <v>28</v>
      </c>
      <c r="E40" s="90">
        <v>2566</v>
      </c>
      <c r="F40" s="90" t="s">
        <v>799</v>
      </c>
      <c r="G40" s="91" t="s">
        <v>800</v>
      </c>
      <c r="H40" s="90" t="s">
        <v>706</v>
      </c>
      <c r="I40" s="90" t="s">
        <v>657</v>
      </c>
      <c r="J40" s="90"/>
      <c r="K40" s="90" t="s">
        <v>489</v>
      </c>
      <c r="L40" s="90" t="s">
        <v>1493</v>
      </c>
      <c r="M40" s="90" t="s">
        <v>1414</v>
      </c>
      <c r="N40" s="94" t="s">
        <v>1431</v>
      </c>
      <c r="O40" s="95" t="s">
        <v>1931</v>
      </c>
      <c r="P40" s="90"/>
      <c r="Q40" s="90" t="s">
        <v>1538</v>
      </c>
    </row>
    <row r="41" spans="1:17">
      <c r="A41" s="89" t="s">
        <v>1366</v>
      </c>
      <c r="B41" s="107" t="str">
        <f t="shared" si="0"/>
        <v>การขับเคลื่อนประเด็นหลักประกันสุขภาพถ้วนหน้าให้มีพลวัตอย่างต่อเนื่อง  ในระดับประเทศและระหว่างประเทศ</v>
      </c>
      <c r="C41" s="90" t="s">
        <v>1251</v>
      </c>
      <c r="D41" s="90" t="s">
        <v>28</v>
      </c>
      <c r="E41" s="90">
        <v>2566</v>
      </c>
      <c r="F41" s="90" t="s">
        <v>799</v>
      </c>
      <c r="G41" s="91" t="s">
        <v>800</v>
      </c>
      <c r="H41" s="90" t="s">
        <v>690</v>
      </c>
      <c r="I41" s="90" t="s">
        <v>691</v>
      </c>
      <c r="J41" s="90"/>
      <c r="K41" s="90" t="s">
        <v>489</v>
      </c>
      <c r="L41" s="90" t="s">
        <v>1493</v>
      </c>
      <c r="M41" s="90" t="s">
        <v>1414</v>
      </c>
      <c r="N41" s="94" t="s">
        <v>1431</v>
      </c>
      <c r="O41" s="95" t="s">
        <v>1931</v>
      </c>
      <c r="P41" s="90"/>
      <c r="Q41" s="90" t="s">
        <v>1539</v>
      </c>
    </row>
    <row r="42" spans="1:17">
      <c r="A42" s="89" t="s">
        <v>1365</v>
      </c>
      <c r="B42" s="107" t="str">
        <f t="shared" si="0"/>
        <v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v>
      </c>
      <c r="C42" s="90" t="s">
        <v>1253</v>
      </c>
      <c r="D42" s="90" t="s">
        <v>28</v>
      </c>
      <c r="E42" s="90">
        <v>2566</v>
      </c>
      <c r="F42" s="90" t="s">
        <v>799</v>
      </c>
      <c r="G42" s="91" t="s">
        <v>800</v>
      </c>
      <c r="H42" s="90" t="s">
        <v>690</v>
      </c>
      <c r="I42" s="90" t="s">
        <v>691</v>
      </c>
      <c r="J42" s="90"/>
      <c r="K42" s="90" t="s">
        <v>489</v>
      </c>
      <c r="L42" s="90" t="s">
        <v>1493</v>
      </c>
      <c r="M42" s="90" t="s">
        <v>1414</v>
      </c>
      <c r="N42" s="94" t="s">
        <v>1431</v>
      </c>
      <c r="O42" s="95" t="s">
        <v>1931</v>
      </c>
      <c r="P42" s="90"/>
      <c r="Q42" s="90" t="s">
        <v>1540</v>
      </c>
    </row>
    <row r="43" spans="1:17">
      <c r="A43" s="89" t="s">
        <v>1389</v>
      </c>
      <c r="B43" s="107" t="str">
        <f t="shared" si="0"/>
        <v>การประสานความร่วมมือเชิงรุกและการตอบสนองข้อมูลด้านการกำกับตรวจสอบ</v>
      </c>
      <c r="C43" s="90" t="s">
        <v>342</v>
      </c>
      <c r="D43" s="90" t="s">
        <v>28</v>
      </c>
      <c r="E43" s="90">
        <v>2566</v>
      </c>
      <c r="F43" s="90" t="s">
        <v>799</v>
      </c>
      <c r="G43" s="91" t="s">
        <v>800</v>
      </c>
      <c r="H43" s="90" t="s">
        <v>566</v>
      </c>
      <c r="I43" s="90" t="s">
        <v>37</v>
      </c>
      <c r="J43" s="90"/>
      <c r="K43" s="90" t="s">
        <v>1492</v>
      </c>
      <c r="L43" s="90" t="s">
        <v>1493</v>
      </c>
      <c r="M43" s="90" t="s">
        <v>1422</v>
      </c>
      <c r="N43" s="94" t="s">
        <v>1423</v>
      </c>
      <c r="O43" s="95" t="s">
        <v>1931</v>
      </c>
      <c r="P43" s="90"/>
      <c r="Q43" s="90" t="s">
        <v>1541</v>
      </c>
    </row>
    <row r="44" spans="1:17">
      <c r="A44" s="89" t="s">
        <v>1383</v>
      </c>
      <c r="B44" s="107" t="str">
        <f t="shared" si="0"/>
        <v xml:space="preserve">โครงการเสริมสร้างความรู้ความเข้าใจความเสี่ยงด้าน ML/TF/PF แก่องค์กรไม่แสวงหากำไร </v>
      </c>
      <c r="C44" s="90" t="s">
        <v>1542</v>
      </c>
      <c r="D44" s="90" t="s">
        <v>28</v>
      </c>
      <c r="E44" s="90">
        <v>2566</v>
      </c>
      <c r="F44" s="90" t="s">
        <v>1213</v>
      </c>
      <c r="G44" s="91" t="s">
        <v>800</v>
      </c>
      <c r="H44" s="90" t="s">
        <v>1214</v>
      </c>
      <c r="I44" s="90" t="s">
        <v>37</v>
      </c>
      <c r="J44" s="90"/>
      <c r="K44" s="90" t="s">
        <v>1492</v>
      </c>
      <c r="L44" s="90" t="s">
        <v>1493</v>
      </c>
      <c r="M44" s="90" t="s">
        <v>1422</v>
      </c>
      <c r="N44" s="94" t="s">
        <v>1423</v>
      </c>
      <c r="O44" s="95" t="s">
        <v>1931</v>
      </c>
      <c r="P44" s="90"/>
      <c r="Q44" s="90" t="s">
        <v>1543</v>
      </c>
    </row>
    <row r="45" spans="1:17">
      <c r="A45" s="89" t="s">
        <v>1376</v>
      </c>
      <c r="B45" s="107" t="str">
        <f t="shared" si="0"/>
        <v>การเจรจาจัดทำความตกลงระหว่างประเทศว่าด้วยความร่วมมือในเรื่องทางอาญา</v>
      </c>
      <c r="C45" s="90" t="s">
        <v>1232</v>
      </c>
      <c r="D45" s="90" t="s">
        <v>28</v>
      </c>
      <c r="E45" s="90">
        <v>2566</v>
      </c>
      <c r="F45" s="90" t="s">
        <v>799</v>
      </c>
      <c r="G45" s="91" t="s">
        <v>800</v>
      </c>
      <c r="H45" s="90" t="s">
        <v>897</v>
      </c>
      <c r="I45" s="90" t="s">
        <v>587</v>
      </c>
      <c r="J45" s="90"/>
      <c r="K45" s="90" t="s">
        <v>489</v>
      </c>
      <c r="L45" s="90" t="s">
        <v>1493</v>
      </c>
      <c r="M45" s="90" t="s">
        <v>1414</v>
      </c>
      <c r="N45" s="94" t="s">
        <v>1431</v>
      </c>
      <c r="O45" s="95" t="s">
        <v>1931</v>
      </c>
      <c r="P45" s="90"/>
      <c r="Q45" s="90" t="s">
        <v>1544</v>
      </c>
    </row>
    <row r="46" spans="1:17">
      <c r="A46" s="89" t="s">
        <v>1388</v>
      </c>
      <c r="B46" s="107" t="str">
        <f t="shared" si="0"/>
        <v>โครงการตรวจสอบคุณสมบัติและความเหาะสมของผู้บริหาร ผู้เป็นเจ้าของหรือผู้ถือหุ้นใหญ่ของสถาบันการเงินตามหลักความเสี่ยง</v>
      </c>
      <c r="C46" s="90" t="s">
        <v>1207</v>
      </c>
      <c r="D46" s="90" t="s">
        <v>28</v>
      </c>
      <c r="E46" s="90">
        <v>2566</v>
      </c>
      <c r="F46" s="90" t="s">
        <v>799</v>
      </c>
      <c r="G46" s="91" t="s">
        <v>800</v>
      </c>
      <c r="H46" s="90" t="s">
        <v>566</v>
      </c>
      <c r="I46" s="90" t="s">
        <v>37</v>
      </c>
      <c r="J46" s="90"/>
      <c r="K46" s="90" t="s">
        <v>1492</v>
      </c>
      <c r="L46" s="90" t="s">
        <v>1493</v>
      </c>
      <c r="M46" s="90" t="s">
        <v>1422</v>
      </c>
      <c r="N46" s="94" t="s">
        <v>1423</v>
      </c>
      <c r="O46" s="95" t="s">
        <v>1931</v>
      </c>
      <c r="P46" s="90"/>
      <c r="Q46" s="90" t="s">
        <v>1545</v>
      </c>
    </row>
    <row r="47" spans="1:17">
      <c r="A47" s="89" t="s">
        <v>1387</v>
      </c>
      <c r="B47" s="107" t="str">
        <f t="shared" si="0"/>
        <v xml:space="preserve">โครงการกำกับดูแลนิติบุคคล ให้สอดคล้องกับมาตรฐานสากล </v>
      </c>
      <c r="C47" s="90" t="s">
        <v>1546</v>
      </c>
      <c r="D47" s="90" t="s">
        <v>28</v>
      </c>
      <c r="E47" s="90">
        <v>2566</v>
      </c>
      <c r="F47" s="90" t="s">
        <v>799</v>
      </c>
      <c r="G47" s="91" t="s">
        <v>800</v>
      </c>
      <c r="H47" s="90" t="s">
        <v>566</v>
      </c>
      <c r="I47" s="90" t="s">
        <v>37</v>
      </c>
      <c r="J47" s="90"/>
      <c r="K47" s="90" t="s">
        <v>1492</v>
      </c>
      <c r="L47" s="90" t="s">
        <v>1493</v>
      </c>
      <c r="M47" s="90" t="s">
        <v>1422</v>
      </c>
      <c r="N47" s="94" t="s">
        <v>1423</v>
      </c>
      <c r="O47" s="95" t="s">
        <v>1931</v>
      </c>
      <c r="P47" s="90"/>
      <c r="Q47" s="90" t="s">
        <v>1547</v>
      </c>
    </row>
    <row r="48" spans="1:17">
      <c r="A48" s="89" t="s">
        <v>1384</v>
      </c>
      <c r="B48" s="107" t="str">
        <f t="shared" si="0"/>
        <v xml:space="preserve"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 และไม่เป็นทางการ) </v>
      </c>
      <c r="C48" s="90" t="s">
        <v>1548</v>
      </c>
      <c r="D48" s="90" t="s">
        <v>28</v>
      </c>
      <c r="E48" s="90">
        <v>2566</v>
      </c>
      <c r="F48" s="90" t="s">
        <v>799</v>
      </c>
      <c r="G48" s="91" t="s">
        <v>800</v>
      </c>
      <c r="H48" s="90" t="s">
        <v>1214</v>
      </c>
      <c r="I48" s="90" t="s">
        <v>37</v>
      </c>
      <c r="J48" s="90"/>
      <c r="K48" s="90" t="s">
        <v>1492</v>
      </c>
      <c r="L48" s="90" t="s">
        <v>1493</v>
      </c>
      <c r="M48" s="90" t="s">
        <v>1422</v>
      </c>
      <c r="N48" s="94" t="s">
        <v>1423</v>
      </c>
      <c r="O48" s="95" t="s">
        <v>1931</v>
      </c>
      <c r="P48" s="90"/>
      <c r="Q48" s="90" t="s">
        <v>1549</v>
      </c>
    </row>
    <row r="49" spans="1:17">
      <c r="A49" s="89" t="s">
        <v>1381</v>
      </c>
      <c r="B49" s="107" t="str">
        <f t="shared" si="0"/>
        <v>การพัฒนารูปแบบประชาสัมพันธ์ด้าน AML/CFT ผ่านช่องทางที่หลากหลาย</v>
      </c>
      <c r="C49" s="90" t="s">
        <v>1224</v>
      </c>
      <c r="D49" s="90" t="s">
        <v>28</v>
      </c>
      <c r="E49" s="90">
        <v>2566</v>
      </c>
      <c r="F49" s="90" t="s">
        <v>799</v>
      </c>
      <c r="G49" s="91" t="s">
        <v>800</v>
      </c>
      <c r="H49" s="90" t="s">
        <v>918</v>
      </c>
      <c r="I49" s="90" t="s">
        <v>37</v>
      </c>
      <c r="J49" s="90"/>
      <c r="K49" s="90" t="s">
        <v>1492</v>
      </c>
      <c r="L49" s="90" t="s">
        <v>1493</v>
      </c>
      <c r="M49" s="90" t="s">
        <v>1422</v>
      </c>
      <c r="N49" s="94" t="s">
        <v>1423</v>
      </c>
      <c r="O49" s="95" t="s">
        <v>1931</v>
      </c>
      <c r="P49" s="90"/>
      <c r="Q49" s="90" t="s">
        <v>1550</v>
      </c>
    </row>
    <row r="50" spans="1:17">
      <c r="A50" s="89" t="s">
        <v>1460</v>
      </c>
      <c r="B50" s="107" t="str">
        <f t="shared" si="0"/>
        <v>โครงการยกระดับมหาวิทยาลัยราชภัฏสู่ความยั่งยืนตามกรอบเป้าหมายการพัฒนาที่ยั่งยืน SDGs</v>
      </c>
      <c r="C50" s="90" t="s">
        <v>1352</v>
      </c>
      <c r="D50" s="90" t="s">
        <v>667</v>
      </c>
      <c r="E50" s="90">
        <v>2567</v>
      </c>
      <c r="F50" s="90" t="s">
        <v>1279</v>
      </c>
      <c r="G50" s="91" t="s">
        <v>1275</v>
      </c>
      <c r="H50" s="90" t="s">
        <v>1353</v>
      </c>
      <c r="I50" s="90" t="s">
        <v>1354</v>
      </c>
      <c r="J50" s="90"/>
      <c r="K50" s="90" t="s">
        <v>405</v>
      </c>
      <c r="L50" s="90" t="s">
        <v>1487</v>
      </c>
      <c r="M50" s="90" t="s">
        <v>1422</v>
      </c>
      <c r="N50" s="94" t="s">
        <v>1435</v>
      </c>
      <c r="O50" s="95" t="s">
        <v>1931</v>
      </c>
      <c r="P50" s="90"/>
      <c r="Q50" s="90" t="s">
        <v>1551</v>
      </c>
    </row>
    <row r="51" spans="1:17">
      <c r="A51" s="89" t="s">
        <v>1436</v>
      </c>
      <c r="B51" s="107" t="str">
        <f t="shared" si="0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C51" s="90" t="s">
        <v>891</v>
      </c>
      <c r="D51" s="90" t="s">
        <v>444</v>
      </c>
      <c r="E51" s="90">
        <v>2567</v>
      </c>
      <c r="F51" s="90" t="s">
        <v>1279</v>
      </c>
      <c r="G51" s="91" t="s">
        <v>1275</v>
      </c>
      <c r="H51" s="90" t="s">
        <v>446</v>
      </c>
      <c r="I51" s="90" t="s">
        <v>447</v>
      </c>
      <c r="J51" s="90"/>
      <c r="K51" s="90" t="s">
        <v>448</v>
      </c>
      <c r="L51" s="90" t="s">
        <v>1487</v>
      </c>
      <c r="M51" s="90" t="s">
        <v>1414</v>
      </c>
      <c r="N51" s="94" t="s">
        <v>1415</v>
      </c>
      <c r="O51" s="95" t="s">
        <v>1931</v>
      </c>
      <c r="P51" s="90"/>
      <c r="Q51" s="90" t="s">
        <v>1552</v>
      </c>
    </row>
    <row r="52" spans="1:17">
      <c r="A52" s="89" t="s">
        <v>1553</v>
      </c>
      <c r="B52" s="107" t="str">
        <f t="shared" si="0"/>
        <v>โครงการจัดทำข้อเสนอแนะต่อการเจรจาระหว่างประเทศในข้อบทการแข่งขันทางการค้า</v>
      </c>
      <c r="C52" s="90" t="s">
        <v>1288</v>
      </c>
      <c r="D52" s="90" t="s">
        <v>462</v>
      </c>
      <c r="E52" s="90">
        <v>2567</v>
      </c>
      <c r="F52" s="90" t="s">
        <v>1275</v>
      </c>
      <c r="G52" s="91" t="s">
        <v>1554</v>
      </c>
      <c r="H52" s="90" t="s">
        <v>1289</v>
      </c>
      <c r="I52" s="90" t="s">
        <v>1290</v>
      </c>
      <c r="J52" s="90"/>
      <c r="K52" s="90" t="s">
        <v>340</v>
      </c>
      <c r="L52" s="90" t="s">
        <v>1555</v>
      </c>
      <c r="M52" s="90" t="s">
        <v>1422</v>
      </c>
      <c r="N52" s="94" t="s">
        <v>1435</v>
      </c>
      <c r="O52" s="95" t="s">
        <v>1931</v>
      </c>
      <c r="P52" s="90"/>
      <c r="Q52" s="90" t="s">
        <v>1556</v>
      </c>
    </row>
    <row r="53" spans="1:17">
      <c r="A53" s="89" t="s">
        <v>1420</v>
      </c>
      <c r="B53" s="107" t="str">
        <f t="shared" si="0"/>
        <v>โครง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v>
      </c>
      <c r="C53" s="90" t="s">
        <v>1557</v>
      </c>
      <c r="D53" s="90" t="s">
        <v>28</v>
      </c>
      <c r="E53" s="90">
        <v>2567</v>
      </c>
      <c r="F53" s="90" t="s">
        <v>1279</v>
      </c>
      <c r="G53" s="91" t="s">
        <v>1275</v>
      </c>
      <c r="H53" s="90"/>
      <c r="I53" s="90" t="s">
        <v>513</v>
      </c>
      <c r="J53" s="90"/>
      <c r="K53" s="90" t="s">
        <v>514</v>
      </c>
      <c r="L53" s="90" t="s">
        <v>1487</v>
      </c>
      <c r="M53" s="90" t="s">
        <v>1417</v>
      </c>
      <c r="N53" s="94" t="s">
        <v>1418</v>
      </c>
      <c r="O53" s="95" t="s">
        <v>1931</v>
      </c>
      <c r="P53" s="90"/>
      <c r="Q53" s="90" t="s">
        <v>1558</v>
      </c>
    </row>
    <row r="54" spans="1:17">
      <c r="A54" s="89" t="s">
        <v>1419</v>
      </c>
      <c r="B54" s="107" t="str">
        <f t="shared" si="0"/>
        <v>โครงการ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</v>
      </c>
      <c r="C54" s="90" t="s">
        <v>1559</v>
      </c>
      <c r="D54" s="90" t="s">
        <v>28</v>
      </c>
      <c r="E54" s="90">
        <v>2567</v>
      </c>
      <c r="F54" s="90" t="s">
        <v>1279</v>
      </c>
      <c r="G54" s="91" t="s">
        <v>1275</v>
      </c>
      <c r="H54" s="90"/>
      <c r="I54" s="90" t="s">
        <v>513</v>
      </c>
      <c r="J54" s="90"/>
      <c r="K54" s="90" t="s">
        <v>514</v>
      </c>
      <c r="L54" s="90" t="s">
        <v>1487</v>
      </c>
      <c r="M54" s="90" t="s">
        <v>1417</v>
      </c>
      <c r="N54" s="94" t="s">
        <v>1418</v>
      </c>
      <c r="O54" s="95" t="s">
        <v>1931</v>
      </c>
      <c r="P54" s="90"/>
      <c r="Q54" s="90" t="s">
        <v>1560</v>
      </c>
    </row>
    <row r="55" spans="1:17">
      <c r="A55" s="89" t="s">
        <v>1416</v>
      </c>
      <c r="B55" s="107" t="str">
        <f t="shared" si="0"/>
        <v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C55" s="90" t="s">
        <v>516</v>
      </c>
      <c r="D55" s="90" t="s">
        <v>28</v>
      </c>
      <c r="E55" s="90">
        <v>2567</v>
      </c>
      <c r="F55" s="90" t="s">
        <v>1279</v>
      </c>
      <c r="G55" s="91" t="s">
        <v>1275</v>
      </c>
      <c r="H55" s="90"/>
      <c r="I55" s="90" t="s">
        <v>513</v>
      </c>
      <c r="J55" s="90"/>
      <c r="K55" s="90" t="s">
        <v>514</v>
      </c>
      <c r="L55" s="90" t="s">
        <v>1487</v>
      </c>
      <c r="M55" s="90" t="s">
        <v>1417</v>
      </c>
      <c r="N55" s="94" t="s">
        <v>1418</v>
      </c>
      <c r="O55" s="95" t="s">
        <v>1931</v>
      </c>
      <c r="P55" s="90"/>
      <c r="Q55" s="90" t="s">
        <v>1561</v>
      </c>
    </row>
    <row r="56" spans="1:17">
      <c r="A56" s="89" t="s">
        <v>1562</v>
      </c>
      <c r="B56" s="107" t="str">
        <f t="shared" si="0"/>
        <v>โครงการความร่วมมือทางการศาลและวิชาการกับต่างประเทศ</v>
      </c>
      <c r="C56" s="90" t="s">
        <v>1563</v>
      </c>
      <c r="D56" s="90" t="s">
        <v>28</v>
      </c>
      <c r="E56" s="90">
        <v>2567</v>
      </c>
      <c r="F56" s="90" t="s">
        <v>1279</v>
      </c>
      <c r="G56" s="91" t="s">
        <v>1275</v>
      </c>
      <c r="H56" s="90" t="s">
        <v>1565</v>
      </c>
      <c r="I56" s="90" t="s">
        <v>1564</v>
      </c>
      <c r="J56" s="90"/>
      <c r="K56" s="90" t="s">
        <v>514</v>
      </c>
      <c r="L56" s="90" t="s">
        <v>1487</v>
      </c>
      <c r="M56" s="90" t="s">
        <v>1417</v>
      </c>
      <c r="N56" s="94" t="s">
        <v>1418</v>
      </c>
      <c r="O56" s="95" t="s">
        <v>1931</v>
      </c>
      <c r="P56" s="90"/>
      <c r="Q56" s="90" t="s">
        <v>1566</v>
      </c>
    </row>
    <row r="57" spans="1:17">
      <c r="A57" s="89" t="s">
        <v>1567</v>
      </c>
      <c r="B57" s="107" t="str">
        <f t="shared" si="0"/>
        <v>โครงการเงินอุดหนุนค่าบำรุงสมาชิกวิทยาลัยนักบริหารการศึกษาช่างเทคนิคแผนโคลัมโบ</v>
      </c>
      <c r="C57" s="90" t="s">
        <v>1568</v>
      </c>
      <c r="D57" s="90" t="s">
        <v>444</v>
      </c>
      <c r="E57" s="90">
        <v>2567</v>
      </c>
      <c r="F57" s="90" t="s">
        <v>1279</v>
      </c>
      <c r="G57" s="91" t="s">
        <v>1275</v>
      </c>
      <c r="H57" s="90" t="s">
        <v>79</v>
      </c>
      <c r="I57" s="90" t="s">
        <v>72</v>
      </c>
      <c r="J57" s="90"/>
      <c r="K57" s="90" t="s">
        <v>65</v>
      </c>
      <c r="L57" s="90" t="s">
        <v>1487</v>
      </c>
      <c r="M57" s="90" t="s">
        <v>1414</v>
      </c>
      <c r="N57" s="94" t="s">
        <v>1431</v>
      </c>
      <c r="O57" s="95" t="s">
        <v>1931</v>
      </c>
      <c r="P57" s="90"/>
      <c r="Q57" s="90" t="s">
        <v>1569</v>
      </c>
    </row>
    <row r="58" spans="1:17">
      <c r="A58" s="89" t="s">
        <v>1570</v>
      </c>
      <c r="B58" s="107" t="str">
        <f t="shared" si="0"/>
        <v>โครงการสร้างเครือข่ายและส่งเสริมความร่วมมือกับหน่วยงานต่างประเทศ</v>
      </c>
      <c r="C58" s="90" t="s">
        <v>1571</v>
      </c>
      <c r="D58" s="90" t="s">
        <v>417</v>
      </c>
      <c r="E58" s="90">
        <v>2567</v>
      </c>
      <c r="F58" s="90" t="s">
        <v>1279</v>
      </c>
      <c r="G58" s="91" t="s">
        <v>1275</v>
      </c>
      <c r="H58" s="90" t="s">
        <v>1573</v>
      </c>
      <c r="I58" s="90" t="s">
        <v>1572</v>
      </c>
      <c r="J58" s="90"/>
      <c r="K58" s="90" t="s">
        <v>405</v>
      </c>
      <c r="L58" s="90" t="s">
        <v>1487</v>
      </c>
      <c r="M58" s="90" t="s">
        <v>1414</v>
      </c>
      <c r="N58" s="94" t="s">
        <v>1431</v>
      </c>
      <c r="O58" s="95" t="s">
        <v>1931</v>
      </c>
      <c r="P58" s="90"/>
      <c r="Q58" s="90" t="s">
        <v>1574</v>
      </c>
    </row>
    <row r="59" spans="1:17">
      <c r="A59" s="89" t="s">
        <v>1575</v>
      </c>
      <c r="B59" s="107" t="str">
        <f t="shared" si="0"/>
        <v>โครงการพัฒนาความร่วมมือและเชื่อมโยงด้านศิลปวัฒนธรรมกับประเทศอาเซียน</v>
      </c>
      <c r="C59" s="90" t="s">
        <v>1576</v>
      </c>
      <c r="D59" s="90" t="s">
        <v>28</v>
      </c>
      <c r="E59" s="90">
        <v>2567</v>
      </c>
      <c r="F59" s="90" t="s">
        <v>1274</v>
      </c>
      <c r="G59" s="91" t="s">
        <v>1275</v>
      </c>
      <c r="H59" s="90" t="s">
        <v>1579</v>
      </c>
      <c r="I59" s="90" t="s">
        <v>1578</v>
      </c>
      <c r="J59" s="90"/>
      <c r="K59" s="90" t="s">
        <v>1577</v>
      </c>
      <c r="L59" s="90" t="s">
        <v>1487</v>
      </c>
      <c r="M59" s="90" t="s">
        <v>1414</v>
      </c>
      <c r="N59" s="94" t="s">
        <v>1431</v>
      </c>
      <c r="O59" s="95" t="s">
        <v>1931</v>
      </c>
      <c r="P59" s="90"/>
      <c r="Q59" s="90" t="s">
        <v>1580</v>
      </c>
    </row>
    <row r="60" spans="1:17">
      <c r="A60" s="89" t="s">
        <v>1581</v>
      </c>
      <c r="B60" s="107" t="str">
        <f t="shared" si="0"/>
        <v>โครงการจัดจ้างที่ปรึกษาเพื่อจัดทำรายงานการอนุวัติการอนุสัญญาประจำปีองค์การแรงงานระหว่างประเทศ ประจำปี พ.ศ. 2567</v>
      </c>
      <c r="C60" s="90" t="s">
        <v>1273</v>
      </c>
      <c r="D60" s="90" t="s">
        <v>462</v>
      </c>
      <c r="E60" s="90">
        <v>2567</v>
      </c>
      <c r="F60" s="90" t="s">
        <v>1274</v>
      </c>
      <c r="G60" s="91" t="s">
        <v>1275</v>
      </c>
      <c r="H60" s="90" t="s">
        <v>419</v>
      </c>
      <c r="I60" s="90" t="s">
        <v>420</v>
      </c>
      <c r="J60" s="90"/>
      <c r="K60" s="90" t="s">
        <v>421</v>
      </c>
      <c r="L60" s="90" t="s">
        <v>1555</v>
      </c>
      <c r="M60" s="90" t="s">
        <v>1417</v>
      </c>
      <c r="N60" s="94" t="s">
        <v>1440</v>
      </c>
      <c r="O60" s="95" t="s">
        <v>1931</v>
      </c>
      <c r="P60" s="90"/>
      <c r="Q60" s="90" t="s">
        <v>1582</v>
      </c>
    </row>
    <row r="61" spans="1:17">
      <c r="A61" s="89" t="s">
        <v>1430</v>
      </c>
      <c r="B61" s="107" t="str">
        <f t="shared" si="0"/>
        <v>การเจรจาและการประชุมนานาชาติ</v>
      </c>
      <c r="C61" s="90" t="s">
        <v>621</v>
      </c>
      <c r="D61" s="90" t="s">
        <v>28</v>
      </c>
      <c r="E61" s="90">
        <v>2567</v>
      </c>
      <c r="F61" s="90" t="s">
        <v>1279</v>
      </c>
      <c r="G61" s="91" t="s">
        <v>1275</v>
      </c>
      <c r="H61" s="90" t="s">
        <v>419</v>
      </c>
      <c r="I61" s="90" t="s">
        <v>420</v>
      </c>
      <c r="J61" s="90"/>
      <c r="K61" s="90" t="s">
        <v>421</v>
      </c>
      <c r="L61" s="90" t="s">
        <v>1487</v>
      </c>
      <c r="M61" s="90" t="s">
        <v>1414</v>
      </c>
      <c r="N61" s="94" t="s">
        <v>1431</v>
      </c>
      <c r="O61" s="95" t="s">
        <v>1931</v>
      </c>
      <c r="P61" s="90"/>
      <c r="Q61" s="90" t="s">
        <v>1583</v>
      </c>
    </row>
    <row r="62" spans="1:17">
      <c r="A62" s="89" t="s">
        <v>1429</v>
      </c>
      <c r="B62" s="107" t="str">
        <f t="shared" si="0"/>
        <v>โครงการตรวจสอบคุณสมบัติและความเหมาะสมของผู้บริหาร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ผู้เป็นเจ้าของหรือผู้ถือหุ้นใหญ่ของสถาบันการเงินตามหลักความเสี่ยง</v>
      </c>
      <c r="C62" s="90" t="s">
        <v>1308</v>
      </c>
      <c r="D62" s="90" t="s">
        <v>28</v>
      </c>
      <c r="E62" s="90">
        <v>2567</v>
      </c>
      <c r="F62" s="90" t="s">
        <v>1279</v>
      </c>
      <c r="G62" s="91" t="s">
        <v>1275</v>
      </c>
      <c r="H62" s="90" t="s">
        <v>566</v>
      </c>
      <c r="I62" s="90" t="s">
        <v>37</v>
      </c>
      <c r="J62" s="90"/>
      <c r="K62" s="90" t="s">
        <v>1492</v>
      </c>
      <c r="L62" s="90" t="s">
        <v>1487</v>
      </c>
      <c r="M62" s="90" t="s">
        <v>1422</v>
      </c>
      <c r="N62" s="94" t="s">
        <v>1423</v>
      </c>
      <c r="O62" s="95" t="s">
        <v>1931</v>
      </c>
      <c r="P62" s="90"/>
      <c r="Q62" s="90" t="s">
        <v>1584</v>
      </c>
    </row>
    <row r="63" spans="1:17">
      <c r="A63" s="89" t="s">
        <v>1428</v>
      </c>
      <c r="B63" s="107" t="str">
        <f t="shared" si="0"/>
        <v>การประสานความร่วมมือเชิงรุกและการตอบสนองข้อมูลด้านการกำกับตรวจสอบ</v>
      </c>
      <c r="C63" s="90" t="s">
        <v>342</v>
      </c>
      <c r="D63" s="90" t="s">
        <v>28</v>
      </c>
      <c r="E63" s="90">
        <v>2567</v>
      </c>
      <c r="F63" s="90" t="s">
        <v>1279</v>
      </c>
      <c r="G63" s="91" t="s">
        <v>1275</v>
      </c>
      <c r="H63" s="90" t="s">
        <v>566</v>
      </c>
      <c r="I63" s="90" t="s">
        <v>37</v>
      </c>
      <c r="J63" s="90"/>
      <c r="K63" s="90" t="s">
        <v>1492</v>
      </c>
      <c r="L63" s="90" t="s">
        <v>1487</v>
      </c>
      <c r="M63" s="90" t="s">
        <v>1422</v>
      </c>
      <c r="N63" s="94" t="s">
        <v>1423</v>
      </c>
      <c r="O63" s="95" t="s">
        <v>1931</v>
      </c>
      <c r="P63" s="90"/>
      <c r="Q63" s="90" t="s">
        <v>1585</v>
      </c>
    </row>
    <row r="64" spans="1:17">
      <c r="A64" s="89" t="s">
        <v>1427</v>
      </c>
      <c r="B64" s="107" t="str">
        <f t="shared" si="0"/>
        <v>โครงการแลกเปลี่ยนข้อมูล การข่าวและการประสานงาน เพื่อต่อต้านการฟอกเงิน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</v>
      </c>
      <c r="C64" s="90" t="s">
        <v>1305</v>
      </c>
      <c r="D64" s="90" t="s">
        <v>28</v>
      </c>
      <c r="E64" s="90">
        <v>2567</v>
      </c>
      <c r="F64" s="90" t="s">
        <v>1279</v>
      </c>
      <c r="G64" s="91" t="s">
        <v>1275</v>
      </c>
      <c r="H64" s="90" t="s">
        <v>566</v>
      </c>
      <c r="I64" s="90" t="s">
        <v>37</v>
      </c>
      <c r="J64" s="90"/>
      <c r="K64" s="90" t="s">
        <v>1492</v>
      </c>
      <c r="L64" s="90" t="s">
        <v>1487</v>
      </c>
      <c r="M64" s="90" t="s">
        <v>1422</v>
      </c>
      <c r="N64" s="94" t="s">
        <v>1423</v>
      </c>
      <c r="O64" s="95" t="s">
        <v>1931</v>
      </c>
      <c r="P64" s="90"/>
      <c r="Q64" s="90" t="s">
        <v>1586</v>
      </c>
    </row>
    <row r="65" spans="1:17">
      <c r="A65" s="89" t="s">
        <v>1426</v>
      </c>
      <c r="B65" s="107" t="str">
        <f t="shared" si="0"/>
        <v xml:space="preserve">โครงการกำกับดูแลนิติบุคคล ให้สอดคล้องกับมาตรฐานสากล </v>
      </c>
      <c r="C65" s="90" t="s">
        <v>1546</v>
      </c>
      <c r="D65" s="90" t="s">
        <v>28</v>
      </c>
      <c r="E65" s="90">
        <v>2567</v>
      </c>
      <c r="F65" s="90" t="s">
        <v>1279</v>
      </c>
      <c r="G65" s="91" t="s">
        <v>1275</v>
      </c>
      <c r="H65" s="90" t="s">
        <v>566</v>
      </c>
      <c r="I65" s="90" t="s">
        <v>37</v>
      </c>
      <c r="J65" s="90"/>
      <c r="K65" s="90" t="s">
        <v>1492</v>
      </c>
      <c r="L65" s="90" t="s">
        <v>1487</v>
      </c>
      <c r="M65" s="90" t="s">
        <v>1422</v>
      </c>
      <c r="N65" s="94" t="s">
        <v>1423</v>
      </c>
      <c r="O65" s="95" t="s">
        <v>1931</v>
      </c>
      <c r="P65" s="90"/>
      <c r="Q65" s="90" t="s">
        <v>1587</v>
      </c>
    </row>
    <row r="66" spans="1:17">
      <c r="A66" s="89" t="s">
        <v>1425</v>
      </c>
      <c r="B66" s="107" t="str">
        <f t="shared" si="0"/>
        <v>การจัดทำมาตรการเชิงรุกในการป้องกันอาชญากรรมที่มีความเสี่ยงสูง</v>
      </c>
      <c r="C66" s="90" t="s">
        <v>1202</v>
      </c>
      <c r="D66" s="90" t="s">
        <v>28</v>
      </c>
      <c r="E66" s="90">
        <v>2567</v>
      </c>
      <c r="F66" s="90" t="s">
        <v>1279</v>
      </c>
      <c r="G66" s="91" t="s">
        <v>1275</v>
      </c>
      <c r="H66" s="90" t="s">
        <v>566</v>
      </c>
      <c r="I66" s="90" t="s">
        <v>37</v>
      </c>
      <c r="J66" s="90"/>
      <c r="K66" s="90" t="s">
        <v>1492</v>
      </c>
      <c r="L66" s="90" t="s">
        <v>1487</v>
      </c>
      <c r="M66" s="90" t="s">
        <v>1422</v>
      </c>
      <c r="N66" s="94" t="s">
        <v>1423</v>
      </c>
      <c r="O66" s="95" t="s">
        <v>1931</v>
      </c>
      <c r="P66" s="90"/>
      <c r="Q66" s="90" t="s">
        <v>1588</v>
      </c>
    </row>
    <row r="67" spans="1:17">
      <c r="A67" s="89" t="s">
        <v>1432</v>
      </c>
      <c r="B67" s="107" t="str">
        <f t="shared" ref="B67:B130" si="1">HYPERLINK(Q67,C67)</f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v>
      </c>
      <c r="C67" s="90" t="s">
        <v>1216</v>
      </c>
      <c r="D67" s="90" t="s">
        <v>28</v>
      </c>
      <c r="E67" s="90">
        <v>2567</v>
      </c>
      <c r="F67" s="90" t="s">
        <v>1279</v>
      </c>
      <c r="G67" s="91" t="s">
        <v>1275</v>
      </c>
      <c r="H67" s="90" t="s">
        <v>1214</v>
      </c>
      <c r="I67" s="90" t="s">
        <v>37</v>
      </c>
      <c r="J67" s="90"/>
      <c r="K67" s="90" t="s">
        <v>1492</v>
      </c>
      <c r="L67" s="90" t="s">
        <v>1487</v>
      </c>
      <c r="M67" s="90" t="s">
        <v>1422</v>
      </c>
      <c r="N67" s="94" t="s">
        <v>1423</v>
      </c>
      <c r="O67" s="95" t="s">
        <v>1931</v>
      </c>
      <c r="P67" s="90"/>
      <c r="Q67" s="90" t="s">
        <v>1589</v>
      </c>
    </row>
    <row r="68" spans="1:17">
      <c r="A68" s="89" t="s">
        <v>1424</v>
      </c>
      <c r="B68" s="107" t="str">
        <f t="shared" si="1"/>
        <v>โครงการเสริมสร้างความรู้ ความเข้าใจ ความเสี่ยงด้าน ML/TF/PF แก่องค์กรไม่แสวงหากำไร</v>
      </c>
      <c r="C68" s="90" t="s">
        <v>1301</v>
      </c>
      <c r="D68" s="90" t="s">
        <v>28</v>
      </c>
      <c r="E68" s="90">
        <v>2567</v>
      </c>
      <c r="F68" s="90" t="s">
        <v>1279</v>
      </c>
      <c r="G68" s="91" t="s">
        <v>1275</v>
      </c>
      <c r="H68" s="90" t="s">
        <v>1214</v>
      </c>
      <c r="I68" s="90" t="s">
        <v>37</v>
      </c>
      <c r="J68" s="90"/>
      <c r="K68" s="90" t="s">
        <v>1492</v>
      </c>
      <c r="L68" s="90" t="s">
        <v>1487</v>
      </c>
      <c r="M68" s="90" t="s">
        <v>1422</v>
      </c>
      <c r="N68" s="94" t="s">
        <v>1423</v>
      </c>
      <c r="O68" s="95" t="s">
        <v>1931</v>
      </c>
      <c r="P68" s="90"/>
      <c r="Q68" s="90" t="s">
        <v>1590</v>
      </c>
    </row>
    <row r="69" spans="1:17">
      <c r="A69" s="89" t="s">
        <v>1421</v>
      </c>
      <c r="B69" s="107" t="str">
        <f t="shared" si="1"/>
        <v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(ทั้งเครือข่ายที่เป็นทางการและไม่เป็นทางการ)</v>
      </c>
      <c r="C69" s="90" t="s">
        <v>1299</v>
      </c>
      <c r="D69" s="90" t="s">
        <v>28</v>
      </c>
      <c r="E69" s="90">
        <v>2567</v>
      </c>
      <c r="F69" s="90" t="s">
        <v>1279</v>
      </c>
      <c r="G69" s="91" t="s">
        <v>1275</v>
      </c>
      <c r="H69" s="90" t="s">
        <v>1214</v>
      </c>
      <c r="I69" s="90" t="s">
        <v>37</v>
      </c>
      <c r="J69" s="90"/>
      <c r="K69" s="90" t="s">
        <v>1492</v>
      </c>
      <c r="L69" s="90" t="s">
        <v>1487</v>
      </c>
      <c r="M69" s="90" t="s">
        <v>1422</v>
      </c>
      <c r="N69" s="94" t="s">
        <v>1423</v>
      </c>
      <c r="O69" s="95" t="s">
        <v>1931</v>
      </c>
      <c r="P69" s="90"/>
      <c r="Q69" s="90" t="s">
        <v>1591</v>
      </c>
    </row>
    <row r="70" spans="1:17">
      <c r="A70" s="89" t="s">
        <v>1433</v>
      </c>
      <c r="B70" s="107" t="str">
        <f t="shared" si="1"/>
        <v>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v>
      </c>
      <c r="C70" s="90" t="s">
        <v>1312</v>
      </c>
      <c r="D70" s="90" t="s">
        <v>28</v>
      </c>
      <c r="E70" s="90">
        <v>2567</v>
      </c>
      <c r="F70" s="90" t="s">
        <v>1279</v>
      </c>
      <c r="G70" s="91" t="s">
        <v>1275</v>
      </c>
      <c r="H70" s="90" t="s">
        <v>46</v>
      </c>
      <c r="I70" s="90" t="s">
        <v>37</v>
      </c>
      <c r="J70" s="90"/>
      <c r="K70" s="90" t="s">
        <v>1492</v>
      </c>
      <c r="L70" s="90" t="s">
        <v>1487</v>
      </c>
      <c r="M70" s="90" t="s">
        <v>1422</v>
      </c>
      <c r="N70" s="94" t="s">
        <v>1423</v>
      </c>
      <c r="O70" s="95" t="s">
        <v>1931</v>
      </c>
      <c r="P70" s="90"/>
      <c r="Q70" s="90" t="s">
        <v>1592</v>
      </c>
    </row>
    <row r="71" spans="1:17">
      <c r="A71" s="89" t="s">
        <v>1593</v>
      </c>
      <c r="B71" s="107" t="str">
        <f t="shared" si="1"/>
        <v>ค่าฝึกซ้อมร่วมกับเรือโดยสาร (Passenger Ship Training) กรณีเรือประสบภัย</v>
      </c>
      <c r="C71" s="90" t="s">
        <v>885</v>
      </c>
      <c r="D71" s="90" t="s">
        <v>462</v>
      </c>
      <c r="E71" s="90">
        <v>2567</v>
      </c>
      <c r="F71" s="90" t="s">
        <v>1279</v>
      </c>
      <c r="G71" s="91" t="s">
        <v>1275</v>
      </c>
      <c r="H71" s="90" t="s">
        <v>640</v>
      </c>
      <c r="I71" s="90" t="s">
        <v>631</v>
      </c>
      <c r="J71" s="90"/>
      <c r="K71" s="90" t="s">
        <v>632</v>
      </c>
      <c r="L71" s="90" t="s">
        <v>1487</v>
      </c>
      <c r="M71" s="90" t="s">
        <v>1417</v>
      </c>
      <c r="N71" s="94" t="s">
        <v>1440</v>
      </c>
      <c r="O71" s="95" t="s">
        <v>1931</v>
      </c>
      <c r="P71" s="90"/>
      <c r="Q71" s="90" t="s">
        <v>1594</v>
      </c>
    </row>
    <row r="72" spans="1:17">
      <c r="A72" s="89" t="s">
        <v>1595</v>
      </c>
      <c r="B72" s="107" t="str">
        <f t="shared" si="1"/>
        <v>ค่าฝึกซ้อมการค้นหาและช่วยเหลืออากาศยานประสบภัย (Search and Rescue Exercise: SAREX)</v>
      </c>
      <c r="C72" s="90" t="s">
        <v>1596</v>
      </c>
      <c r="D72" s="90" t="s">
        <v>462</v>
      </c>
      <c r="E72" s="90">
        <v>2567</v>
      </c>
      <c r="F72" s="90" t="s">
        <v>1279</v>
      </c>
      <c r="G72" s="91" t="s">
        <v>1275</v>
      </c>
      <c r="H72" s="90" t="s">
        <v>640</v>
      </c>
      <c r="I72" s="90" t="s">
        <v>631</v>
      </c>
      <c r="J72" s="90"/>
      <c r="K72" s="90" t="s">
        <v>632</v>
      </c>
      <c r="L72" s="90" t="s">
        <v>1487</v>
      </c>
      <c r="M72" s="90" t="s">
        <v>1417</v>
      </c>
      <c r="N72" s="94" t="s">
        <v>1440</v>
      </c>
      <c r="O72" s="95" t="s">
        <v>1931</v>
      </c>
      <c r="P72" s="90"/>
      <c r="Q72" s="90" t="s">
        <v>1597</v>
      </c>
    </row>
    <row r="73" spans="1:17">
      <c r="A73" s="89" t="s">
        <v>1598</v>
      </c>
      <c r="B73" s="107" t="str">
        <f t="shared" si="1"/>
        <v>โครงการจ้างที่ปรึกษาจัดทำคู่มือและแผนปฏิบัติการค้นหาและช่วยเหลืออากาศยานและเรือที่ประสบภัย (National SAR Supplement and Action Plan to the IAMSAR Manual)</v>
      </c>
      <c r="C73" s="90" t="s">
        <v>1599</v>
      </c>
      <c r="D73" s="90" t="s">
        <v>444</v>
      </c>
      <c r="E73" s="90">
        <v>2567</v>
      </c>
      <c r="F73" s="90" t="s">
        <v>1279</v>
      </c>
      <c r="G73" s="91" t="s">
        <v>1275</v>
      </c>
      <c r="H73" s="90" t="s">
        <v>640</v>
      </c>
      <c r="I73" s="90" t="s">
        <v>631</v>
      </c>
      <c r="J73" s="90"/>
      <c r="K73" s="90" t="s">
        <v>632</v>
      </c>
      <c r="L73" s="90" t="s">
        <v>1487</v>
      </c>
      <c r="M73" s="90" t="s">
        <v>1422</v>
      </c>
      <c r="N73" s="94" t="s">
        <v>1435</v>
      </c>
      <c r="O73" s="95" t="s">
        <v>1931</v>
      </c>
      <c r="P73" s="90"/>
      <c r="Q73" s="90" t="s">
        <v>1600</v>
      </c>
    </row>
    <row r="74" spans="1:17">
      <c r="A74" s="89" t="s">
        <v>1441</v>
      </c>
      <c r="B74" s="107" t="str">
        <f t="shared" si="1"/>
        <v>โครงการฝึกอบรมตามมาตรฐานขององค์การทางทะเลระหว่างประเทศ (IMO)</v>
      </c>
      <c r="C74" s="90" t="s">
        <v>1197</v>
      </c>
      <c r="D74" s="90" t="s">
        <v>462</v>
      </c>
      <c r="E74" s="90">
        <v>2567</v>
      </c>
      <c r="F74" s="90" t="s">
        <v>1279</v>
      </c>
      <c r="G74" s="91" t="s">
        <v>1275</v>
      </c>
      <c r="H74" s="90" t="s">
        <v>640</v>
      </c>
      <c r="I74" s="90" t="s">
        <v>631</v>
      </c>
      <c r="J74" s="90"/>
      <c r="K74" s="90" t="s">
        <v>632</v>
      </c>
      <c r="L74" s="90" t="s">
        <v>1487</v>
      </c>
      <c r="M74" s="90" t="s">
        <v>1417</v>
      </c>
      <c r="N74" s="94" t="s">
        <v>1440</v>
      </c>
      <c r="O74" s="95" t="s">
        <v>1931</v>
      </c>
      <c r="P74" s="90"/>
      <c r="Q74" s="90" t="s">
        <v>1601</v>
      </c>
    </row>
    <row r="75" spans="1:17">
      <c r="A75" s="89" t="s">
        <v>1439</v>
      </c>
      <c r="B75" s="107" t="str">
        <f t="shared" si="1"/>
        <v>โครงการฝึกอบรมตามมาตรฐานขององค์การการบินพลเรือนระหว่างประเทศ (ICAO)</v>
      </c>
      <c r="C75" s="90" t="s">
        <v>757</v>
      </c>
      <c r="D75" s="90" t="s">
        <v>462</v>
      </c>
      <c r="E75" s="90">
        <v>2567</v>
      </c>
      <c r="F75" s="90" t="s">
        <v>1279</v>
      </c>
      <c r="G75" s="91" t="s">
        <v>1275</v>
      </c>
      <c r="H75" s="90" t="s">
        <v>640</v>
      </c>
      <c r="I75" s="90" t="s">
        <v>631</v>
      </c>
      <c r="J75" s="90"/>
      <c r="K75" s="90" t="s">
        <v>632</v>
      </c>
      <c r="L75" s="90" t="s">
        <v>1487</v>
      </c>
      <c r="M75" s="90" t="s">
        <v>1417</v>
      </c>
      <c r="N75" s="94" t="s">
        <v>1440</v>
      </c>
      <c r="O75" s="95" t="s">
        <v>1931</v>
      </c>
      <c r="P75" s="90"/>
      <c r="Q75" s="90" t="s">
        <v>1602</v>
      </c>
    </row>
    <row r="76" spans="1:17">
      <c r="A76" s="89" t="s">
        <v>1447</v>
      </c>
      <c r="B76" s="107" t="str">
        <f t="shared" si="1"/>
        <v>การดำเนินงานความร่วมมือด้านทุนฝึกอบรมกับต่างประเทศ</v>
      </c>
      <c r="C76" s="90" t="s">
        <v>704</v>
      </c>
      <c r="D76" s="90" t="s">
        <v>28</v>
      </c>
      <c r="E76" s="90">
        <v>2567</v>
      </c>
      <c r="F76" s="90" t="s">
        <v>1279</v>
      </c>
      <c r="G76" s="91" t="s">
        <v>1275</v>
      </c>
      <c r="H76" s="90" t="s">
        <v>706</v>
      </c>
      <c r="I76" s="90" t="s">
        <v>657</v>
      </c>
      <c r="J76" s="90"/>
      <c r="K76" s="90" t="s">
        <v>489</v>
      </c>
      <c r="L76" s="90" t="s">
        <v>1487</v>
      </c>
      <c r="M76" s="90" t="s">
        <v>1414</v>
      </c>
      <c r="N76" s="94" t="s">
        <v>1431</v>
      </c>
      <c r="O76" s="95" t="s">
        <v>1931</v>
      </c>
      <c r="P76" s="90"/>
      <c r="Q76" s="90" t="s">
        <v>1603</v>
      </c>
    </row>
    <row r="77" spans="1:17">
      <c r="A77" s="89" t="s">
        <v>1604</v>
      </c>
      <c r="B77" s="107" t="str">
        <f t="shared" si="1"/>
        <v>การประชุมเชิงปฏิบัติการว่าด้วยการปกป้องสิ่งแวดล้อมทางทะเลในทะเลจีนใต้</v>
      </c>
      <c r="C77" s="90" t="s">
        <v>1605</v>
      </c>
      <c r="D77" s="90" t="s">
        <v>1240</v>
      </c>
      <c r="E77" s="90">
        <v>2567</v>
      </c>
      <c r="F77" s="90" t="s">
        <v>1606</v>
      </c>
      <c r="G77" s="91" t="s">
        <v>1606</v>
      </c>
      <c r="H77" s="90" t="s">
        <v>1607</v>
      </c>
      <c r="I77" s="90" t="s">
        <v>1118</v>
      </c>
      <c r="J77" s="90"/>
      <c r="K77" s="90" t="s">
        <v>489</v>
      </c>
      <c r="L77" s="90" t="s">
        <v>1487</v>
      </c>
      <c r="M77" s="90" t="s">
        <v>1417</v>
      </c>
      <c r="N77" s="94" t="s">
        <v>1418</v>
      </c>
      <c r="O77" s="95" t="s">
        <v>1931</v>
      </c>
      <c r="P77" s="90"/>
      <c r="Q77" s="90" t="s">
        <v>1608</v>
      </c>
    </row>
    <row r="78" spans="1:17">
      <c r="A78" s="89" t="s">
        <v>1442</v>
      </c>
      <c r="B78" s="107" t="str">
        <f t="shared" si="1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C78" s="90" t="s">
        <v>907</v>
      </c>
      <c r="D78" s="90" t="s">
        <v>417</v>
      </c>
      <c r="E78" s="90">
        <v>2567</v>
      </c>
      <c r="F78" s="90" t="s">
        <v>1279</v>
      </c>
      <c r="G78" s="91" t="s">
        <v>1275</v>
      </c>
      <c r="H78" s="90" t="s">
        <v>678</v>
      </c>
      <c r="I78" s="90" t="s">
        <v>679</v>
      </c>
      <c r="J78" s="90"/>
      <c r="K78" s="90" t="s">
        <v>489</v>
      </c>
      <c r="L78" s="90" t="s">
        <v>1487</v>
      </c>
      <c r="M78" s="90" t="s">
        <v>1417</v>
      </c>
      <c r="N78" s="94" t="s">
        <v>1418</v>
      </c>
      <c r="O78" s="95" t="s">
        <v>1931</v>
      </c>
      <c r="P78" s="90"/>
      <c r="Q78" s="90" t="s">
        <v>1609</v>
      </c>
    </row>
    <row r="79" spans="1:17">
      <c r="A79" s="89" t="s">
        <v>1446</v>
      </c>
      <c r="B79" s="107" t="str">
        <f t="shared" si="1"/>
        <v xml:space="preserve">การประชุมรัฐสมาชิกของคณะกรรมการว่าด้วยการใช้อวกาศส่วนนอกในทางสันติ (Committee on the Peaceful Uses of Outer Space – COPUOS) ครั้งที่ ๖๗ </v>
      </c>
      <c r="C79" s="90" t="s">
        <v>1610</v>
      </c>
      <c r="D79" s="90" t="s">
        <v>28</v>
      </c>
      <c r="E79" s="90">
        <v>2567</v>
      </c>
      <c r="F79" s="90" t="s">
        <v>1279</v>
      </c>
      <c r="G79" s="91" t="s">
        <v>1275</v>
      </c>
      <c r="H79" s="90" t="s">
        <v>712</v>
      </c>
      <c r="I79" s="90" t="s">
        <v>691</v>
      </c>
      <c r="J79" s="90"/>
      <c r="K79" s="90" t="s">
        <v>489</v>
      </c>
      <c r="L79" s="90" t="s">
        <v>1487</v>
      </c>
      <c r="M79" s="90" t="s">
        <v>1414</v>
      </c>
      <c r="N79" s="94" t="s">
        <v>1415</v>
      </c>
      <c r="O79" s="95" t="s">
        <v>1931</v>
      </c>
      <c r="P79" s="90"/>
      <c r="Q79" s="90" t="s">
        <v>1611</v>
      </c>
    </row>
    <row r="80" spans="1:17">
      <c r="A80" s="89" t="s">
        <v>1445</v>
      </c>
      <c r="B80" s="107" t="str">
        <f t="shared" si="1"/>
        <v xml:space="preserve">การเข้าร่วมการประชุม Tenth Conference of States Parties (CSP10) ในกรอบสนธิสัญญาว่าด้วยการค้าอาวุธ ณ นครเจนีวา </v>
      </c>
      <c r="C80" s="90" t="s">
        <v>1612</v>
      </c>
      <c r="D80" s="90" t="s">
        <v>28</v>
      </c>
      <c r="E80" s="90">
        <v>2567</v>
      </c>
      <c r="F80" s="90" t="s">
        <v>1279</v>
      </c>
      <c r="G80" s="91" t="s">
        <v>1275</v>
      </c>
      <c r="H80" s="90" t="s">
        <v>712</v>
      </c>
      <c r="I80" s="90" t="s">
        <v>691</v>
      </c>
      <c r="J80" s="90"/>
      <c r="K80" s="90" t="s">
        <v>489</v>
      </c>
      <c r="L80" s="90" t="s">
        <v>1487</v>
      </c>
      <c r="M80" s="90" t="s">
        <v>1414</v>
      </c>
      <c r="N80" s="94" t="s">
        <v>1415</v>
      </c>
      <c r="O80" s="95" t="s">
        <v>1931</v>
      </c>
      <c r="P80" s="90"/>
      <c r="Q80" s="90" t="s">
        <v>1613</v>
      </c>
    </row>
    <row r="81" spans="1:17">
      <c r="A81" s="89" t="s">
        <v>1444</v>
      </c>
      <c r="B81" s="107" t="str">
        <f t="shared" si="1"/>
        <v xml:space="preserve">การประชุม Ad Hoc Committee (AHC) to Elaborate a Comprehensive International Convention on Countering the Use of Information and Communications Technologies for Criminal Purposes </v>
      </c>
      <c r="C81" s="90" t="s">
        <v>1614</v>
      </c>
      <c r="D81" s="90" t="s">
        <v>28</v>
      </c>
      <c r="E81" s="90">
        <v>2567</v>
      </c>
      <c r="F81" s="90" t="s">
        <v>1279</v>
      </c>
      <c r="G81" s="91" t="s">
        <v>1275</v>
      </c>
      <c r="H81" s="90" t="s">
        <v>712</v>
      </c>
      <c r="I81" s="90" t="s">
        <v>691</v>
      </c>
      <c r="J81" s="90"/>
      <c r="K81" s="90" t="s">
        <v>489</v>
      </c>
      <c r="L81" s="90" t="s">
        <v>1487</v>
      </c>
      <c r="M81" s="90" t="s">
        <v>1414</v>
      </c>
      <c r="N81" s="94" t="s">
        <v>1415</v>
      </c>
      <c r="O81" s="95" t="s">
        <v>1931</v>
      </c>
      <c r="P81" s="90"/>
      <c r="Q81" s="90" t="s">
        <v>1615</v>
      </c>
    </row>
    <row r="82" spans="1:17">
      <c r="A82" s="89" t="s">
        <v>1443</v>
      </c>
      <c r="B82" s="107" t="str">
        <f t="shared" si="1"/>
        <v>การเข้าร่วมการประชุมอนุสัญญาห้ามทุ่นระเบิดสังหารบุคคล (Anti-Personnel Mine Ban Convention: MSP) ครั้งที่ ๒๑ (21MSP)</v>
      </c>
      <c r="C82" s="90" t="s">
        <v>1323</v>
      </c>
      <c r="D82" s="90" t="s">
        <v>28</v>
      </c>
      <c r="E82" s="90">
        <v>2567</v>
      </c>
      <c r="F82" s="90" t="s">
        <v>1279</v>
      </c>
      <c r="G82" s="91" t="s">
        <v>1275</v>
      </c>
      <c r="H82" s="90" t="s">
        <v>712</v>
      </c>
      <c r="I82" s="90" t="s">
        <v>691</v>
      </c>
      <c r="J82" s="90"/>
      <c r="K82" s="90" t="s">
        <v>489</v>
      </c>
      <c r="L82" s="90" t="s">
        <v>1487</v>
      </c>
      <c r="M82" s="90" t="s">
        <v>1414</v>
      </c>
      <c r="N82" s="94" t="s">
        <v>1415</v>
      </c>
      <c r="O82" s="95" t="s">
        <v>1931</v>
      </c>
      <c r="P82" s="90"/>
      <c r="Q82" s="90" t="s">
        <v>1616</v>
      </c>
    </row>
    <row r="83" spans="1:17">
      <c r="A83" s="89" t="s">
        <v>1459</v>
      </c>
      <c r="B83" s="107" t="str">
        <f t="shared" si="1"/>
        <v xml:space="preserve">การประชุมสุดยอดกลุ่มประเทศไม่ฝักใฝ่ฝ่ายใด (NAM Summit) ครั้งที่ 19 และการประชุมที่เกี่ยวข้อง </v>
      </c>
      <c r="C83" s="90" t="s">
        <v>1617</v>
      </c>
      <c r="D83" s="90" t="s">
        <v>28</v>
      </c>
      <c r="E83" s="90">
        <v>2567</v>
      </c>
      <c r="F83" s="90" t="s">
        <v>1279</v>
      </c>
      <c r="G83" s="91" t="s">
        <v>1275</v>
      </c>
      <c r="H83" s="90" t="s">
        <v>717</v>
      </c>
      <c r="I83" s="90" t="s">
        <v>691</v>
      </c>
      <c r="J83" s="90"/>
      <c r="K83" s="90" t="s">
        <v>489</v>
      </c>
      <c r="L83" s="90" t="s">
        <v>1487</v>
      </c>
      <c r="M83" s="90" t="s">
        <v>1417</v>
      </c>
      <c r="N83" s="94" t="s">
        <v>1418</v>
      </c>
      <c r="O83" s="95" t="s">
        <v>1931</v>
      </c>
      <c r="P83" s="90"/>
      <c r="Q83" s="90" t="s">
        <v>1618</v>
      </c>
    </row>
    <row r="84" spans="1:17">
      <c r="A84" s="89" t="s">
        <v>1458</v>
      </c>
      <c r="B84" s="107" t="str">
        <f t="shared" si="1"/>
        <v xml:space="preserve">การจัดส่งเจ้าหน้าที่ไปช่วยปฏิบัติงานที่ คผถ. ณ นครนิวยอร์ก ในช่วง การประชุมสมัยหลัก (main session) ของการประชุม UNGA79 </v>
      </c>
      <c r="C84" s="90" t="s">
        <v>1619</v>
      </c>
      <c r="D84" s="90" t="s">
        <v>28</v>
      </c>
      <c r="E84" s="90">
        <v>2567</v>
      </c>
      <c r="F84" s="90" t="s">
        <v>1279</v>
      </c>
      <c r="G84" s="91" t="s">
        <v>1275</v>
      </c>
      <c r="H84" s="90" t="s">
        <v>717</v>
      </c>
      <c r="I84" s="90" t="s">
        <v>691</v>
      </c>
      <c r="J84" s="90"/>
      <c r="K84" s="90" t="s">
        <v>489</v>
      </c>
      <c r="L84" s="90" t="s">
        <v>1487</v>
      </c>
      <c r="M84" s="90" t="s">
        <v>1417</v>
      </c>
      <c r="N84" s="94" t="s">
        <v>1418</v>
      </c>
      <c r="O84" s="95" t="s">
        <v>1931</v>
      </c>
      <c r="P84" s="90"/>
      <c r="Q84" s="90" t="s">
        <v>1620</v>
      </c>
    </row>
    <row r="85" spans="1:17">
      <c r="A85" s="89" t="s">
        <v>1457</v>
      </c>
      <c r="B85" s="107" t="str">
        <f t="shared" si="1"/>
        <v>การส่งเยาวชน เพื่อเข้าร่วมองค์ประกอบคณะผู้แทนไทยในการประชุมสมัชชาสหประชาชาติ  สมัยสามัญ ครั้งที่ 79 (UNGA79) ณ นครนิวยอร์ก</v>
      </c>
      <c r="C85" s="90" t="s">
        <v>1346</v>
      </c>
      <c r="D85" s="90" t="s">
        <v>28</v>
      </c>
      <c r="E85" s="90">
        <v>2567</v>
      </c>
      <c r="F85" s="90" t="s">
        <v>1279</v>
      </c>
      <c r="G85" s="91" t="s">
        <v>1275</v>
      </c>
      <c r="H85" s="90" t="s">
        <v>717</v>
      </c>
      <c r="I85" s="90" t="s">
        <v>691</v>
      </c>
      <c r="J85" s="90"/>
      <c r="K85" s="90" t="s">
        <v>489</v>
      </c>
      <c r="L85" s="90" t="s">
        <v>1487</v>
      </c>
      <c r="M85" s="90" t="s">
        <v>1417</v>
      </c>
      <c r="N85" s="94" t="s">
        <v>1418</v>
      </c>
      <c r="O85" s="95" t="s">
        <v>1931</v>
      </c>
      <c r="P85" s="90"/>
      <c r="Q85" s="90" t="s">
        <v>1621</v>
      </c>
    </row>
    <row r="86" spans="1:17">
      <c r="A86" s="89" t="s">
        <v>1456</v>
      </c>
      <c r="B86" s="107" t="str">
        <f t="shared" si="1"/>
        <v>การเข้าร่วมการประชุมสมัชชาสหประชาชาติ  สมัยสามัญ ครั้งที่ 79 (79th Session of the United Nations General Assembly: UNGA79)</v>
      </c>
      <c r="C86" s="90" t="s">
        <v>1344</v>
      </c>
      <c r="D86" s="90" t="s">
        <v>28</v>
      </c>
      <c r="E86" s="90">
        <v>2567</v>
      </c>
      <c r="F86" s="90" t="s">
        <v>1279</v>
      </c>
      <c r="G86" s="91" t="s">
        <v>1275</v>
      </c>
      <c r="H86" s="90" t="s">
        <v>717</v>
      </c>
      <c r="I86" s="90" t="s">
        <v>691</v>
      </c>
      <c r="J86" s="90"/>
      <c r="K86" s="90" t="s">
        <v>489</v>
      </c>
      <c r="L86" s="90" t="s">
        <v>1487</v>
      </c>
      <c r="M86" s="90" t="s">
        <v>1417</v>
      </c>
      <c r="N86" s="94" t="s">
        <v>1418</v>
      </c>
      <c r="O86" s="95" t="s">
        <v>1931</v>
      </c>
      <c r="P86" s="90"/>
      <c r="Q86" s="90" t="s">
        <v>1622</v>
      </c>
    </row>
    <row r="87" spans="1:17">
      <c r="A87" s="89" t="s">
        <v>1455</v>
      </c>
      <c r="B87" s="107" t="str">
        <f t="shared" si="1"/>
        <v>การประชุมเตรียมการเพื่อเข้าร่วมการประชุมสมัชชาสหประชาชาติ  สมัยสามัญ ครั้งที่ 79 (79th Session of the United Nations General Assembly: UNGA79)</v>
      </c>
      <c r="C87" s="90" t="s">
        <v>1342</v>
      </c>
      <c r="D87" s="90" t="s">
        <v>28</v>
      </c>
      <c r="E87" s="90">
        <v>2567</v>
      </c>
      <c r="F87" s="90" t="s">
        <v>1279</v>
      </c>
      <c r="G87" s="91" t="s">
        <v>1275</v>
      </c>
      <c r="H87" s="90" t="s">
        <v>717</v>
      </c>
      <c r="I87" s="90" t="s">
        <v>691</v>
      </c>
      <c r="J87" s="90"/>
      <c r="K87" s="90" t="s">
        <v>489</v>
      </c>
      <c r="L87" s="90" t="s">
        <v>1487</v>
      </c>
      <c r="M87" s="90" t="s">
        <v>1417</v>
      </c>
      <c r="N87" s="94" t="s">
        <v>1418</v>
      </c>
      <c r="O87" s="95" t="s">
        <v>1931</v>
      </c>
      <c r="P87" s="90"/>
      <c r="Q87" s="90" t="s">
        <v>1623</v>
      </c>
    </row>
    <row r="88" spans="1:17">
      <c r="A88" s="89" t="s">
        <v>1454</v>
      </c>
      <c r="B88" s="107" t="str">
        <f t="shared" si="1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C88" s="90" t="s">
        <v>1237</v>
      </c>
      <c r="D88" s="90" t="s">
        <v>667</v>
      </c>
      <c r="E88" s="90">
        <v>2567</v>
      </c>
      <c r="F88" s="90" t="s">
        <v>1279</v>
      </c>
      <c r="G88" s="91" t="s">
        <v>1275</v>
      </c>
      <c r="H88" s="90" t="s">
        <v>690</v>
      </c>
      <c r="I88" s="90" t="s">
        <v>691</v>
      </c>
      <c r="J88" s="90"/>
      <c r="K88" s="90" t="s">
        <v>489</v>
      </c>
      <c r="L88" s="90" t="s">
        <v>1487</v>
      </c>
      <c r="M88" s="90" t="s">
        <v>1422</v>
      </c>
      <c r="N88" s="94" t="s">
        <v>1435</v>
      </c>
      <c r="O88" s="95" t="s">
        <v>1931</v>
      </c>
      <c r="P88" s="90"/>
      <c r="Q88" s="90" t="s">
        <v>1624</v>
      </c>
    </row>
    <row r="89" spans="1:17">
      <c r="A89" s="89" t="s">
        <v>1453</v>
      </c>
      <c r="B89" s="107" t="str">
        <f t="shared" si="1"/>
        <v xml:space="preserve">การประชุมรัฐภาคีอนุสัญญาสหประชาชาติว่าด้วยการต่อต้านการทุจริต สมัยที่ 10 (10th session of the United Nations Convention against Corruption: UNCAC COSP) </v>
      </c>
      <c r="C89" s="90" t="s">
        <v>1625</v>
      </c>
      <c r="D89" s="90" t="s">
        <v>28</v>
      </c>
      <c r="E89" s="90">
        <v>2567</v>
      </c>
      <c r="F89" s="90" t="s">
        <v>1271</v>
      </c>
      <c r="G89" s="91" t="s">
        <v>1271</v>
      </c>
      <c r="H89" s="90" t="s">
        <v>690</v>
      </c>
      <c r="I89" s="90" t="s">
        <v>691</v>
      </c>
      <c r="J89" s="90"/>
      <c r="K89" s="90" t="s">
        <v>489</v>
      </c>
      <c r="L89" s="90" t="s">
        <v>1487</v>
      </c>
      <c r="M89" s="90" t="s">
        <v>1414</v>
      </c>
      <c r="N89" s="94" t="s">
        <v>1431</v>
      </c>
      <c r="O89" s="95" t="s">
        <v>1931</v>
      </c>
      <c r="P89" s="90"/>
      <c r="Q89" s="90" t="s">
        <v>1626</v>
      </c>
    </row>
    <row r="90" spans="1:17">
      <c r="A90" s="89" t="s">
        <v>1452</v>
      </c>
      <c r="B90" s="107" t="str">
        <f t="shared" si="1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C90" s="90" t="s">
        <v>921</v>
      </c>
      <c r="D90" s="90" t="s">
        <v>28</v>
      </c>
      <c r="E90" s="90">
        <v>2567</v>
      </c>
      <c r="F90" s="90" t="s">
        <v>1279</v>
      </c>
      <c r="G90" s="91" t="s">
        <v>1275</v>
      </c>
      <c r="H90" s="90" t="s">
        <v>690</v>
      </c>
      <c r="I90" s="90" t="s">
        <v>691</v>
      </c>
      <c r="J90" s="90"/>
      <c r="K90" s="90" t="s">
        <v>489</v>
      </c>
      <c r="L90" s="90" t="s">
        <v>1487</v>
      </c>
      <c r="M90" s="90" t="s">
        <v>1414</v>
      </c>
      <c r="N90" s="94" t="s">
        <v>1415</v>
      </c>
      <c r="O90" s="95" t="s">
        <v>1931</v>
      </c>
      <c r="P90" s="90"/>
      <c r="Q90" s="90" t="s">
        <v>1627</v>
      </c>
    </row>
    <row r="91" spans="1:17">
      <c r="A91" s="89" t="s">
        <v>1451</v>
      </c>
      <c r="B91" s="107" t="str">
        <f t="shared" si="1"/>
        <v>การดำเนินงานภายใต้กลไก Universal Periodic Review (UPR)</v>
      </c>
      <c r="C91" s="90" t="s">
        <v>924</v>
      </c>
      <c r="D91" s="90" t="s">
        <v>28</v>
      </c>
      <c r="E91" s="90">
        <v>2567</v>
      </c>
      <c r="F91" s="90" t="s">
        <v>1279</v>
      </c>
      <c r="G91" s="91" t="s">
        <v>1275</v>
      </c>
      <c r="H91" s="90" t="s">
        <v>690</v>
      </c>
      <c r="I91" s="90" t="s">
        <v>691</v>
      </c>
      <c r="J91" s="90"/>
      <c r="K91" s="90" t="s">
        <v>489</v>
      </c>
      <c r="L91" s="90" t="s">
        <v>1487</v>
      </c>
      <c r="M91" s="90" t="s">
        <v>1414</v>
      </c>
      <c r="N91" s="94" t="s">
        <v>1431</v>
      </c>
      <c r="O91" s="95" t="s">
        <v>1931</v>
      </c>
      <c r="P91" s="90"/>
      <c r="Q91" s="90" t="s">
        <v>1628</v>
      </c>
    </row>
    <row r="92" spans="1:17">
      <c r="A92" s="89" t="s">
        <v>1450</v>
      </c>
      <c r="B92" s="107" t="str">
        <f t="shared" si="1"/>
        <v>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</v>
      </c>
      <c r="C92" s="90" t="s">
        <v>1335</v>
      </c>
      <c r="D92" s="90" t="s">
        <v>28</v>
      </c>
      <c r="E92" s="90">
        <v>2567</v>
      </c>
      <c r="F92" s="90" t="s">
        <v>1279</v>
      </c>
      <c r="G92" s="91" t="s">
        <v>1275</v>
      </c>
      <c r="H92" s="90" t="s">
        <v>690</v>
      </c>
      <c r="I92" s="90" t="s">
        <v>691</v>
      </c>
      <c r="J92" s="90"/>
      <c r="K92" s="90" t="s">
        <v>489</v>
      </c>
      <c r="L92" s="90" t="s">
        <v>1487</v>
      </c>
      <c r="M92" s="90" t="s">
        <v>1414</v>
      </c>
      <c r="N92" s="94" t="s">
        <v>1431</v>
      </c>
      <c r="O92" s="95" t="s">
        <v>1931</v>
      </c>
      <c r="P92" s="90"/>
      <c r="Q92" s="90" t="s">
        <v>1629</v>
      </c>
    </row>
    <row r="93" spans="1:17">
      <c r="A93" s="89" t="s">
        <v>1449</v>
      </c>
      <c r="B93" s="107" t="str">
        <f t="shared" si="1"/>
        <v>การเจรจาจัดทำตราสารระหว่างประเทศ ว่าด้วยการป้องกัน เตรียมความพร้อม และรับมือกับโรคระบาด และการเสริมสร้างความเข้มแข็งให้กับกลไกและกฎระเบียบขององค์การอนามัยโลก</v>
      </c>
      <c r="C93" s="90" t="s">
        <v>1333</v>
      </c>
      <c r="D93" s="90" t="s">
        <v>28</v>
      </c>
      <c r="E93" s="90">
        <v>2567</v>
      </c>
      <c r="F93" s="90" t="s">
        <v>1279</v>
      </c>
      <c r="G93" s="91" t="s">
        <v>1275</v>
      </c>
      <c r="H93" s="90" t="s">
        <v>690</v>
      </c>
      <c r="I93" s="90" t="s">
        <v>691</v>
      </c>
      <c r="J93" s="90"/>
      <c r="K93" s="90" t="s">
        <v>489</v>
      </c>
      <c r="L93" s="90" t="s">
        <v>1487</v>
      </c>
      <c r="M93" s="90" t="s">
        <v>1414</v>
      </c>
      <c r="N93" s="94" t="s">
        <v>1431</v>
      </c>
      <c r="O93" s="95" t="s">
        <v>1931</v>
      </c>
      <c r="P93" s="90"/>
      <c r="Q93" s="90" t="s">
        <v>1630</v>
      </c>
    </row>
    <row r="94" spans="1:17">
      <c r="A94" s="89" t="s">
        <v>1448</v>
      </c>
      <c r="B94" s="107" t="str">
        <f t="shared" si="1"/>
        <v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v>
      </c>
      <c r="C94" s="90" t="s">
        <v>1253</v>
      </c>
      <c r="D94" s="90" t="s">
        <v>28</v>
      </c>
      <c r="E94" s="90">
        <v>2567</v>
      </c>
      <c r="F94" s="90" t="s">
        <v>1279</v>
      </c>
      <c r="G94" s="91" t="s">
        <v>1275</v>
      </c>
      <c r="H94" s="90" t="s">
        <v>690</v>
      </c>
      <c r="I94" s="90" t="s">
        <v>691</v>
      </c>
      <c r="J94" s="90"/>
      <c r="K94" s="90" t="s">
        <v>489</v>
      </c>
      <c r="L94" s="90" t="s">
        <v>1487</v>
      </c>
      <c r="M94" s="90" t="s">
        <v>1414</v>
      </c>
      <c r="N94" s="94" t="s">
        <v>1431</v>
      </c>
      <c r="O94" s="95" t="s">
        <v>1931</v>
      </c>
      <c r="P94" s="90"/>
      <c r="Q94" s="90" t="s">
        <v>1631</v>
      </c>
    </row>
    <row r="95" spans="1:17">
      <c r="A95" s="89" t="s">
        <v>1438</v>
      </c>
      <c r="B95" s="107" t="str">
        <f t="shared" si="1"/>
        <v>การเจรจาจัดทำความตกลงระหว่างประเทศว่าด้วยความร่วมมือในเรื่องทางอาญา</v>
      </c>
      <c r="C95" s="90" t="s">
        <v>1232</v>
      </c>
      <c r="D95" s="90" t="s">
        <v>28</v>
      </c>
      <c r="E95" s="90">
        <v>2567</v>
      </c>
      <c r="F95" s="90" t="s">
        <v>1279</v>
      </c>
      <c r="G95" s="91" t="s">
        <v>1275</v>
      </c>
      <c r="H95" s="90" t="s">
        <v>897</v>
      </c>
      <c r="I95" s="90" t="s">
        <v>587</v>
      </c>
      <c r="J95" s="90"/>
      <c r="K95" s="90" t="s">
        <v>489</v>
      </c>
      <c r="L95" s="90" t="s">
        <v>1487</v>
      </c>
      <c r="M95" s="90" t="s">
        <v>1414</v>
      </c>
      <c r="N95" s="94" t="s">
        <v>1431</v>
      </c>
      <c r="O95" s="95" t="s">
        <v>1931</v>
      </c>
      <c r="P95" s="90"/>
      <c r="Q95" s="90" t="s">
        <v>1632</v>
      </c>
    </row>
    <row r="96" spans="1:17">
      <c r="A96" s="89" t="s">
        <v>1437</v>
      </c>
      <c r="B96" s="107" t="str">
        <f t="shared" si="1"/>
        <v>จำนวนสนธิสัญญา อนุสัญญา พิธีสาร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เพื่อติดตามผลความร่วมมือด้านการพัฒนาที่สอดคล้องกับาตรฐานสากลและพันธกรณีระหว่างประเทศ</v>
      </c>
      <c r="C96" s="90" t="s">
        <v>1317</v>
      </c>
      <c r="D96" s="90" t="s">
        <v>28</v>
      </c>
      <c r="E96" s="90">
        <v>2567</v>
      </c>
      <c r="F96" s="90" t="s">
        <v>1279</v>
      </c>
      <c r="G96" s="91" t="s">
        <v>1275</v>
      </c>
      <c r="H96" s="90" t="s">
        <v>897</v>
      </c>
      <c r="I96" s="90" t="s">
        <v>587</v>
      </c>
      <c r="J96" s="90"/>
      <c r="K96" s="90" t="s">
        <v>489</v>
      </c>
      <c r="L96" s="90" t="s">
        <v>1487</v>
      </c>
      <c r="M96" s="90" t="s">
        <v>1414</v>
      </c>
      <c r="N96" s="94" t="s">
        <v>1431</v>
      </c>
      <c r="O96" s="95" t="s">
        <v>1931</v>
      </c>
      <c r="P96" s="90"/>
      <c r="Q96" s="90" t="s">
        <v>1633</v>
      </c>
    </row>
    <row r="97" spans="1:17">
      <c r="A97" s="89" t="s">
        <v>1434</v>
      </c>
      <c r="B97" s="107" t="str">
        <f t="shared" si="1"/>
        <v>การดำเนินงานเพื่อปรับปรุงแก้ไขกฎหมายภายในให้สอดคล้องกับพันธกรณีตามอนุสัญญาสหประชาชาติว่าด้วยกฎหมายทะเล ค.ศ. 1982 (UNCLOS)</v>
      </c>
      <c r="C97" s="90" t="s">
        <v>1314</v>
      </c>
      <c r="D97" s="90" t="s">
        <v>462</v>
      </c>
      <c r="E97" s="90">
        <v>2567</v>
      </c>
      <c r="F97" s="90" t="s">
        <v>1279</v>
      </c>
      <c r="G97" s="91" t="s">
        <v>1275</v>
      </c>
      <c r="H97" s="90" t="s">
        <v>586</v>
      </c>
      <c r="I97" s="90" t="s">
        <v>587</v>
      </c>
      <c r="J97" s="90"/>
      <c r="K97" s="90" t="s">
        <v>489</v>
      </c>
      <c r="L97" s="90" t="s">
        <v>1487</v>
      </c>
      <c r="M97" s="90" t="s">
        <v>1422</v>
      </c>
      <c r="N97" s="94" t="s">
        <v>1435</v>
      </c>
      <c r="O97" s="95" t="s">
        <v>1931</v>
      </c>
      <c r="P97" s="90"/>
      <c r="Q97" s="90" t="s">
        <v>1634</v>
      </c>
    </row>
    <row r="98" spans="1:17">
      <c r="A98" s="89" t="s">
        <v>1413</v>
      </c>
      <c r="B98" s="107" t="str">
        <f t="shared" si="1"/>
        <v>โครงการความร่วมมือด้านศุลกากร การตรวจคนเข้าเมืองและการกักกัน (CIQ)  ภายใต้แผนงาน IMT-GT</v>
      </c>
      <c r="C98" s="90" t="s">
        <v>1179</v>
      </c>
      <c r="D98" s="90" t="s">
        <v>28</v>
      </c>
      <c r="E98" s="90">
        <v>2567</v>
      </c>
      <c r="F98" s="90" t="s">
        <v>1279</v>
      </c>
      <c r="G98" s="91" t="s">
        <v>1275</v>
      </c>
      <c r="H98" s="90" t="s">
        <v>1180</v>
      </c>
      <c r="I98" s="90" t="s">
        <v>54</v>
      </c>
      <c r="J98" s="90"/>
      <c r="K98" s="90" t="s">
        <v>55</v>
      </c>
      <c r="L98" s="90" t="s">
        <v>1487</v>
      </c>
      <c r="M98" s="90" t="s">
        <v>1414</v>
      </c>
      <c r="N98" s="94" t="s">
        <v>1415</v>
      </c>
      <c r="O98" s="95" t="s">
        <v>1931</v>
      </c>
      <c r="P98" s="90"/>
      <c r="Q98" s="90" t="s">
        <v>1635</v>
      </c>
    </row>
    <row r="99" spans="1:17">
      <c r="A99" s="89" t="s">
        <v>1636</v>
      </c>
      <c r="B99" s="107" t="str">
        <f t="shared" si="1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C99" s="90" t="s">
        <v>891</v>
      </c>
      <c r="D99" s="90" t="s">
        <v>444</v>
      </c>
      <c r="E99" s="90">
        <v>2568</v>
      </c>
      <c r="F99" s="90" t="s">
        <v>1637</v>
      </c>
      <c r="G99" s="91" t="s">
        <v>1554</v>
      </c>
      <c r="H99" s="90" t="s">
        <v>446</v>
      </c>
      <c r="I99" s="90" t="s">
        <v>447</v>
      </c>
      <c r="J99" s="90"/>
      <c r="K99" s="90" t="s">
        <v>448</v>
      </c>
      <c r="L99" s="90" t="s">
        <v>1638</v>
      </c>
      <c r="M99" s="90" t="s">
        <v>1414</v>
      </c>
      <c r="N99" s="94" t="s">
        <v>1415</v>
      </c>
      <c r="O99" s="95" t="s">
        <v>1931</v>
      </c>
      <c r="P99" s="90"/>
      <c r="Q99" s="90" t="s">
        <v>1639</v>
      </c>
    </row>
    <row r="100" spans="1:17">
      <c r="A100" s="89" t="s">
        <v>1640</v>
      </c>
      <c r="B100" s="107" t="str">
        <f t="shared" si="1"/>
        <v>โครงการการจัดการประชุมนานาชาติเนื่องในโอกาส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v>
      </c>
      <c r="C100" s="90" t="s">
        <v>1641</v>
      </c>
      <c r="D100" s="90" t="s">
        <v>28</v>
      </c>
      <c r="E100" s="90">
        <v>2568</v>
      </c>
      <c r="F100" s="90" t="s">
        <v>1637</v>
      </c>
      <c r="G100" s="91" t="s">
        <v>1554</v>
      </c>
      <c r="H100" s="90"/>
      <c r="I100" s="90" t="s">
        <v>513</v>
      </c>
      <c r="J100" s="90"/>
      <c r="K100" s="90" t="s">
        <v>514</v>
      </c>
      <c r="L100" s="90" t="s">
        <v>1638</v>
      </c>
      <c r="M100" s="90" t="s">
        <v>1417</v>
      </c>
      <c r="N100" s="94" t="s">
        <v>1418</v>
      </c>
      <c r="O100" s="95" t="s">
        <v>1931</v>
      </c>
      <c r="P100" s="90"/>
      <c r="Q100" s="90" t="s">
        <v>1642</v>
      </c>
    </row>
    <row r="101" spans="1:17">
      <c r="A101" s="89" t="s">
        <v>1643</v>
      </c>
      <c r="B101" s="107" t="str">
        <f t="shared" si="1"/>
        <v>โครงการ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</v>
      </c>
      <c r="C101" s="90" t="s">
        <v>1559</v>
      </c>
      <c r="D101" s="90" t="s">
        <v>28</v>
      </c>
      <c r="E101" s="90">
        <v>2568</v>
      </c>
      <c r="F101" s="90" t="s">
        <v>1637</v>
      </c>
      <c r="G101" s="91" t="s">
        <v>1554</v>
      </c>
      <c r="H101" s="90"/>
      <c r="I101" s="90" t="s">
        <v>513</v>
      </c>
      <c r="J101" s="90"/>
      <c r="K101" s="90" t="s">
        <v>514</v>
      </c>
      <c r="L101" s="90" t="s">
        <v>1638</v>
      </c>
      <c r="M101" s="90" t="s">
        <v>1417</v>
      </c>
      <c r="N101" s="94" t="s">
        <v>1418</v>
      </c>
      <c r="O101" s="95" t="s">
        <v>1931</v>
      </c>
      <c r="P101" s="90"/>
      <c r="Q101" s="90" t="s">
        <v>1644</v>
      </c>
    </row>
    <row r="102" spans="1:17">
      <c r="A102" s="89" t="s">
        <v>1645</v>
      </c>
      <c r="B102" s="107" t="str">
        <f t="shared" si="1"/>
        <v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C102" s="90" t="s">
        <v>516</v>
      </c>
      <c r="D102" s="90" t="s">
        <v>28</v>
      </c>
      <c r="E102" s="90">
        <v>2568</v>
      </c>
      <c r="F102" s="90" t="s">
        <v>1637</v>
      </c>
      <c r="G102" s="91" t="s">
        <v>1554</v>
      </c>
      <c r="H102" s="90"/>
      <c r="I102" s="90" t="s">
        <v>513</v>
      </c>
      <c r="J102" s="90"/>
      <c r="K102" s="90" t="s">
        <v>514</v>
      </c>
      <c r="L102" s="90" t="s">
        <v>1638</v>
      </c>
      <c r="M102" s="90" t="s">
        <v>1417</v>
      </c>
      <c r="N102" s="94" t="s">
        <v>1418</v>
      </c>
      <c r="O102" s="95" t="s">
        <v>1931</v>
      </c>
      <c r="P102" s="90"/>
      <c r="Q102" s="90" t="s">
        <v>1646</v>
      </c>
    </row>
    <row r="103" spans="1:17">
      <c r="A103" s="89" t="s">
        <v>1647</v>
      </c>
      <c r="B103" s="107" t="str">
        <f t="shared" si="1"/>
        <v xml:space="preserve">โครงการเงินอุดหนุนค่าบำรุงสมาชิกวิทยาลัยนักบริหารการศึกษาช่างเทคนิคแผนโคลัมโบ </v>
      </c>
      <c r="C103" s="90" t="s">
        <v>1648</v>
      </c>
      <c r="D103" s="90" t="s">
        <v>444</v>
      </c>
      <c r="E103" s="90">
        <v>2568</v>
      </c>
      <c r="F103" s="90" t="s">
        <v>1637</v>
      </c>
      <c r="G103" s="91" t="s">
        <v>1554</v>
      </c>
      <c r="H103" s="90" t="s">
        <v>79</v>
      </c>
      <c r="I103" s="90" t="s">
        <v>72</v>
      </c>
      <c r="J103" s="90"/>
      <c r="K103" s="90" t="s">
        <v>65</v>
      </c>
      <c r="L103" s="90" t="s">
        <v>1638</v>
      </c>
      <c r="M103" s="90" t="s">
        <v>1414</v>
      </c>
      <c r="N103" s="94" t="s">
        <v>1431</v>
      </c>
      <c r="O103" s="95" t="s">
        <v>1931</v>
      </c>
      <c r="P103" s="90"/>
      <c r="Q103" s="90" t="s">
        <v>1649</v>
      </c>
    </row>
    <row r="104" spans="1:17">
      <c r="A104" s="89" t="s">
        <v>1650</v>
      </c>
      <c r="B104" s="107" t="str">
        <f t="shared" si="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ค่าใช้จ่ายในการจัดงาน Thailand’s Creative Cities Showcase : ส่งเสริมศักยภาพของเมืองด้วยทุนทางวัฒนธรรมและเชื่อมโยงเครือข่ายเมืองสร้างสรรค์ของยูเนสโกในประเทศไทย</v>
      </c>
      <c r="C104" s="90" t="s">
        <v>1651</v>
      </c>
      <c r="D104" s="90" t="s">
        <v>28</v>
      </c>
      <c r="E104" s="90">
        <v>2568</v>
      </c>
      <c r="F104" s="90" t="s">
        <v>1637</v>
      </c>
      <c r="G104" s="91" t="s">
        <v>1554</v>
      </c>
      <c r="H104" s="90" t="s">
        <v>432</v>
      </c>
      <c r="I104" s="90" t="s">
        <v>1652</v>
      </c>
      <c r="J104" s="90"/>
      <c r="K104" s="90" t="s">
        <v>1577</v>
      </c>
      <c r="L104" s="90" t="s">
        <v>1638</v>
      </c>
      <c r="M104" s="90" t="s">
        <v>1417</v>
      </c>
      <c r="N104" s="94" t="s">
        <v>1418</v>
      </c>
      <c r="O104" s="95" t="s">
        <v>1931</v>
      </c>
      <c r="P104" s="90"/>
      <c r="Q104" s="90" t="s">
        <v>1653</v>
      </c>
    </row>
    <row r="105" spans="1:17">
      <c r="A105" s="89" t="s">
        <v>1654</v>
      </c>
      <c r="B105" s="107" t="str">
        <f t="shared" si="1"/>
        <v>โครงการยกระดับความร่วมมือด้านความปลอดภัยและอาชีวอนามัยระหว่างประเทศ เพื่อเป็นหุ้นส่วนการพัฒนาที่ยั่งยืน</v>
      </c>
      <c r="C105" s="90" t="s">
        <v>1655</v>
      </c>
      <c r="D105" s="90" t="s">
        <v>417</v>
      </c>
      <c r="E105" s="90">
        <v>2568</v>
      </c>
      <c r="F105" s="90" t="s">
        <v>1637</v>
      </c>
      <c r="G105" s="91" t="s">
        <v>1554</v>
      </c>
      <c r="H105" s="90" t="s">
        <v>1656</v>
      </c>
      <c r="I105" s="90" t="s">
        <v>440</v>
      </c>
      <c r="J105" s="90"/>
      <c r="K105" s="90" t="s">
        <v>421</v>
      </c>
      <c r="L105" s="90" t="s">
        <v>1657</v>
      </c>
      <c r="M105" s="90" t="s">
        <v>1414</v>
      </c>
      <c r="N105" s="94" t="s">
        <v>1415</v>
      </c>
      <c r="O105" s="95" t="s">
        <v>1931</v>
      </c>
      <c r="P105" s="90"/>
      <c r="Q105" s="90" t="s">
        <v>1658</v>
      </c>
    </row>
    <row r="106" spans="1:17">
      <c r="A106" s="89" t="s">
        <v>1659</v>
      </c>
      <c r="B106" s="107" t="str">
        <f t="shared" si="1"/>
        <v xml:space="preserve">โครงการจัดจ้างที่ปรึกษาเพื่อจัดทำรายงานการอนุวัติการอนุสัญญาองค์การแรงงานระหว่างประเทศ </v>
      </c>
      <c r="C106" s="90" t="s">
        <v>1660</v>
      </c>
      <c r="D106" s="90" t="s">
        <v>462</v>
      </c>
      <c r="E106" s="90">
        <v>2568</v>
      </c>
      <c r="F106" s="90" t="s">
        <v>1637</v>
      </c>
      <c r="G106" s="91" t="s">
        <v>1554</v>
      </c>
      <c r="H106" s="90" t="s">
        <v>419</v>
      </c>
      <c r="I106" s="90" t="s">
        <v>420</v>
      </c>
      <c r="J106" s="90"/>
      <c r="K106" s="90" t="s">
        <v>421</v>
      </c>
      <c r="L106" s="90" t="s">
        <v>1638</v>
      </c>
      <c r="M106" s="90" t="s">
        <v>1417</v>
      </c>
      <c r="N106" s="94" t="s">
        <v>1440</v>
      </c>
      <c r="O106" s="95" t="s">
        <v>1931</v>
      </c>
      <c r="P106" s="90"/>
      <c r="Q106" s="90" t="s">
        <v>1661</v>
      </c>
    </row>
    <row r="107" spans="1:17">
      <c r="A107" s="89" t="s">
        <v>1662</v>
      </c>
      <c r="B107" s="107" t="str">
        <f t="shared" si="1"/>
        <v>โครงการกำกับดูแลนิติบุคคลให้สอดคล้องกับมาตรฐานสากล</v>
      </c>
      <c r="C107" s="90" t="s">
        <v>1663</v>
      </c>
      <c r="D107" s="90" t="s">
        <v>28</v>
      </c>
      <c r="E107" s="90">
        <v>2568</v>
      </c>
      <c r="F107" s="90" t="s">
        <v>1637</v>
      </c>
      <c r="G107" s="91" t="s">
        <v>1554</v>
      </c>
      <c r="H107" s="90" t="s">
        <v>566</v>
      </c>
      <c r="I107" s="90" t="s">
        <v>37</v>
      </c>
      <c r="J107" s="90"/>
      <c r="K107" s="90" t="s">
        <v>1492</v>
      </c>
      <c r="L107" s="90" t="s">
        <v>1638</v>
      </c>
      <c r="M107" s="90" t="s">
        <v>1422</v>
      </c>
      <c r="N107" s="94" t="s">
        <v>1423</v>
      </c>
      <c r="O107" s="95" t="s">
        <v>1931</v>
      </c>
      <c r="P107" s="90"/>
      <c r="Q107" s="90" t="s">
        <v>1664</v>
      </c>
    </row>
    <row r="108" spans="1:17">
      <c r="A108" s="89" t="s">
        <v>1665</v>
      </c>
      <c r="B108" s="107" t="str">
        <f t="shared" si="1"/>
        <v>โครงการตรวจสอบคุณสมบัติและความเหมาะสมของผู้บริหาร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หรือผู้ถือหุ้นใหญ่ของสถาบันการเงินตามหลักความเสี่ยง</v>
      </c>
      <c r="C108" s="90" t="s">
        <v>1666</v>
      </c>
      <c r="D108" s="90" t="s">
        <v>28</v>
      </c>
      <c r="E108" s="90">
        <v>2568</v>
      </c>
      <c r="F108" s="90" t="s">
        <v>1637</v>
      </c>
      <c r="G108" s="91" t="s">
        <v>1554</v>
      </c>
      <c r="H108" s="90" t="s">
        <v>566</v>
      </c>
      <c r="I108" s="90" t="s">
        <v>37</v>
      </c>
      <c r="J108" s="90"/>
      <c r="K108" s="90" t="s">
        <v>1492</v>
      </c>
      <c r="L108" s="90" t="s">
        <v>1638</v>
      </c>
      <c r="M108" s="90" t="s">
        <v>1422</v>
      </c>
      <c r="N108" s="94" t="s">
        <v>1423</v>
      </c>
      <c r="O108" s="95" t="s">
        <v>1931</v>
      </c>
      <c r="P108" s="90"/>
      <c r="Q108" s="90" t="s">
        <v>1667</v>
      </c>
    </row>
    <row r="109" spans="1:17">
      <c r="A109" s="89" t="s">
        <v>1668</v>
      </c>
      <c r="B109" s="107" t="str">
        <f t="shared" si="1"/>
        <v>การประสานความร่วมมือเชิงรุกและการตอบสนองข้อมูลด้านการกำกับตรวจสอบ</v>
      </c>
      <c r="C109" s="90" t="s">
        <v>342</v>
      </c>
      <c r="D109" s="90" t="s">
        <v>28</v>
      </c>
      <c r="E109" s="90">
        <v>2568</v>
      </c>
      <c r="F109" s="90" t="s">
        <v>1637</v>
      </c>
      <c r="G109" s="91" t="s">
        <v>1554</v>
      </c>
      <c r="H109" s="90" t="s">
        <v>566</v>
      </c>
      <c r="I109" s="90" t="s">
        <v>37</v>
      </c>
      <c r="J109" s="90"/>
      <c r="K109" s="90" t="s">
        <v>1492</v>
      </c>
      <c r="L109" s="90" t="s">
        <v>1638</v>
      </c>
      <c r="M109" s="90" t="s">
        <v>1422</v>
      </c>
      <c r="N109" s="94" t="s">
        <v>1423</v>
      </c>
      <c r="O109" s="95" t="s">
        <v>1931</v>
      </c>
      <c r="P109" s="90"/>
      <c r="Q109" s="90" t="s">
        <v>1669</v>
      </c>
    </row>
    <row r="110" spans="1:17">
      <c r="A110" s="89" t="s">
        <v>1670</v>
      </c>
      <c r="B110" s="107" t="str">
        <f t="shared" si="1"/>
        <v>โครงการแลกเปลี่ยนข้อมูลการข่าวและการประสานงานเพื่อต่อต้านการฟอกเงินการสนับสนุนทางการเงินแก่การก่อการร้ายและการแพร่ขยายอาวุธที่มีอานุภาพทำลายล้างสูงที่มีประสิทธิผล</v>
      </c>
      <c r="C110" s="90" t="s">
        <v>1671</v>
      </c>
      <c r="D110" s="90" t="s">
        <v>28</v>
      </c>
      <c r="E110" s="90">
        <v>2568</v>
      </c>
      <c r="F110" s="90" t="s">
        <v>1637</v>
      </c>
      <c r="G110" s="91" t="s">
        <v>1554</v>
      </c>
      <c r="H110" s="90" t="s">
        <v>566</v>
      </c>
      <c r="I110" s="90" t="s">
        <v>37</v>
      </c>
      <c r="J110" s="90"/>
      <c r="K110" s="90" t="s">
        <v>1492</v>
      </c>
      <c r="L110" s="90" t="s">
        <v>1638</v>
      </c>
      <c r="M110" s="90" t="s">
        <v>1422</v>
      </c>
      <c r="N110" s="94" t="s">
        <v>1423</v>
      </c>
      <c r="O110" s="95" t="s">
        <v>1931</v>
      </c>
      <c r="P110" s="90"/>
      <c r="Q110" s="90" t="s">
        <v>1672</v>
      </c>
    </row>
    <row r="111" spans="1:17">
      <c r="A111" s="89" t="s">
        <v>1673</v>
      </c>
      <c r="B111" s="107" t="str">
        <f t="shared" si="1"/>
        <v>การจัดทำมาตรการเชิงรุกในการป้องกันอาชญากรรมที่มีความเสี่ยงสูง</v>
      </c>
      <c r="C111" s="90" t="s">
        <v>1202</v>
      </c>
      <c r="D111" s="90" t="s">
        <v>28</v>
      </c>
      <c r="E111" s="90">
        <v>2568</v>
      </c>
      <c r="F111" s="90" t="s">
        <v>1637</v>
      </c>
      <c r="G111" s="91" t="s">
        <v>1554</v>
      </c>
      <c r="H111" s="90" t="s">
        <v>566</v>
      </c>
      <c r="I111" s="90" t="s">
        <v>37</v>
      </c>
      <c r="J111" s="90"/>
      <c r="K111" s="90" t="s">
        <v>1492</v>
      </c>
      <c r="L111" s="90" t="s">
        <v>1638</v>
      </c>
      <c r="M111" s="90" t="s">
        <v>1422</v>
      </c>
      <c r="N111" s="94" t="s">
        <v>1423</v>
      </c>
      <c r="O111" s="95" t="s">
        <v>1931</v>
      </c>
      <c r="P111" s="90"/>
      <c r="Q111" s="90" t="s">
        <v>1674</v>
      </c>
    </row>
    <row r="112" spans="1:17">
      <c r="A112" s="89" t="s">
        <v>1675</v>
      </c>
      <c r="B112" s="107" t="str">
        <f t="shared" si="1"/>
        <v>โครงการจ้างที่ปรึกษา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2565 - 2570</v>
      </c>
      <c r="C112" s="90" t="s">
        <v>1676</v>
      </c>
      <c r="D112" s="90" t="s">
        <v>28</v>
      </c>
      <c r="E112" s="90">
        <v>2568</v>
      </c>
      <c r="F112" s="90" t="s">
        <v>1637</v>
      </c>
      <c r="G112" s="91" t="s">
        <v>1554</v>
      </c>
      <c r="H112" s="90" t="s">
        <v>566</v>
      </c>
      <c r="I112" s="90" t="s">
        <v>37</v>
      </c>
      <c r="J112" s="90"/>
      <c r="K112" s="90" t="s">
        <v>1492</v>
      </c>
      <c r="L112" s="90" t="s">
        <v>1638</v>
      </c>
      <c r="M112" s="90" t="s">
        <v>1422</v>
      </c>
      <c r="N112" s="94" t="s">
        <v>1423</v>
      </c>
      <c r="O112" s="95" t="s">
        <v>1931</v>
      </c>
      <c r="P112" s="90"/>
      <c r="Q112" s="90" t="s">
        <v>1677</v>
      </c>
    </row>
    <row r="113" spans="1:17">
      <c r="A113" s="89" t="s">
        <v>1678</v>
      </c>
      <c r="B113" s="107" t="str">
        <f t="shared" si="1"/>
        <v>โครงการฝึกอบรมตามมาตรฐานขององค์การการบินพลเรือนระหว่างประเทศ (ICAO)</v>
      </c>
      <c r="C113" s="90" t="s">
        <v>757</v>
      </c>
      <c r="D113" s="90" t="s">
        <v>462</v>
      </c>
      <c r="E113" s="90">
        <v>2568</v>
      </c>
      <c r="F113" s="90" t="s">
        <v>1679</v>
      </c>
      <c r="G113" s="91" t="s">
        <v>1680</v>
      </c>
      <c r="H113" s="90" t="s">
        <v>640</v>
      </c>
      <c r="I113" s="90" t="s">
        <v>631</v>
      </c>
      <c r="J113" s="90"/>
      <c r="K113" s="90" t="s">
        <v>632</v>
      </c>
      <c r="L113" s="90" t="s">
        <v>1638</v>
      </c>
      <c r="M113" s="90" t="s">
        <v>1417</v>
      </c>
      <c r="N113" s="94" t="s">
        <v>1440</v>
      </c>
      <c r="O113" s="95" t="s">
        <v>1931</v>
      </c>
      <c r="P113" s="90"/>
      <c r="Q113" s="90" t="s">
        <v>1681</v>
      </c>
    </row>
    <row r="114" spans="1:17">
      <c r="A114" s="89" t="s">
        <v>1682</v>
      </c>
      <c r="B114" s="107" t="str">
        <f t="shared" si="1"/>
        <v>โครงการฝึกอบรมตามมาตรฐานขององค์การทางทะเลระหว่างประเทศ (IMO)</v>
      </c>
      <c r="C114" s="90" t="s">
        <v>1197</v>
      </c>
      <c r="D114" s="90" t="s">
        <v>462</v>
      </c>
      <c r="E114" s="90">
        <v>2568</v>
      </c>
      <c r="F114" s="90" t="s">
        <v>1637</v>
      </c>
      <c r="G114" s="91" t="s">
        <v>1554</v>
      </c>
      <c r="H114" s="90" t="s">
        <v>640</v>
      </c>
      <c r="I114" s="90" t="s">
        <v>631</v>
      </c>
      <c r="J114" s="90"/>
      <c r="K114" s="90" t="s">
        <v>632</v>
      </c>
      <c r="L114" s="90" t="s">
        <v>1638</v>
      </c>
      <c r="M114" s="90" t="s">
        <v>1417</v>
      </c>
      <c r="N114" s="94" t="s">
        <v>1440</v>
      </c>
      <c r="O114" s="95" t="s">
        <v>1931</v>
      </c>
      <c r="P114" s="90"/>
      <c r="Q114" s="90" t="s">
        <v>1683</v>
      </c>
    </row>
    <row r="115" spans="1:17">
      <c r="A115" s="89" t="s">
        <v>1684</v>
      </c>
      <c r="B115" s="107" t="str">
        <f t="shared" si="1"/>
        <v>ค่าฝึกซ้อมการค้นหาและช่วยเหลืออากาศยานประสบภัย (Search and Rescue Exercise: SAREX)</v>
      </c>
      <c r="C115" s="90" t="s">
        <v>1596</v>
      </c>
      <c r="D115" s="90" t="s">
        <v>462</v>
      </c>
      <c r="E115" s="90">
        <v>2568</v>
      </c>
      <c r="F115" s="90" t="s">
        <v>1685</v>
      </c>
      <c r="G115" s="91" t="s">
        <v>1686</v>
      </c>
      <c r="H115" s="90" t="s">
        <v>640</v>
      </c>
      <c r="I115" s="90" t="s">
        <v>631</v>
      </c>
      <c r="J115" s="90"/>
      <c r="K115" s="90" t="s">
        <v>632</v>
      </c>
      <c r="L115" s="90" t="s">
        <v>1638</v>
      </c>
      <c r="M115" s="90" t="s">
        <v>1417</v>
      </c>
      <c r="N115" s="94" t="s">
        <v>1440</v>
      </c>
      <c r="O115" s="95" t="s">
        <v>1931</v>
      </c>
      <c r="P115" s="90"/>
      <c r="Q115" s="90" t="s">
        <v>1687</v>
      </c>
    </row>
    <row r="116" spans="1:17">
      <c r="A116" s="89" t="s">
        <v>1688</v>
      </c>
      <c r="B116" s="107" t="str">
        <f t="shared" si="1"/>
        <v>ค่าฝึกซ้อมร่วมกับเรือโดยสาร (Passenger Ship Training) กรณีเรือประสบภัย</v>
      </c>
      <c r="C116" s="90" t="s">
        <v>885</v>
      </c>
      <c r="D116" s="90" t="s">
        <v>462</v>
      </c>
      <c r="E116" s="90">
        <v>2568</v>
      </c>
      <c r="F116" s="90" t="s">
        <v>1685</v>
      </c>
      <c r="G116" s="91" t="s">
        <v>1685</v>
      </c>
      <c r="H116" s="90" t="s">
        <v>640</v>
      </c>
      <c r="I116" s="90" t="s">
        <v>631</v>
      </c>
      <c r="J116" s="90"/>
      <c r="K116" s="90" t="s">
        <v>632</v>
      </c>
      <c r="L116" s="90" t="s">
        <v>1638</v>
      </c>
      <c r="M116" s="90" t="s">
        <v>1417</v>
      </c>
      <c r="N116" s="94" t="s">
        <v>1440</v>
      </c>
      <c r="O116" s="95" t="s">
        <v>1931</v>
      </c>
      <c r="P116" s="90"/>
      <c r="Q116" s="90" t="s">
        <v>1689</v>
      </c>
    </row>
    <row r="117" spans="1:17">
      <c r="A117" s="89" t="s">
        <v>1690</v>
      </c>
      <c r="B117" s="107" t="str">
        <f t="shared" si="1"/>
        <v xml:space="preserve">การดำเนินงานความร่วมมือด้านการบริหารทุนรับจากต่างประเทศ </v>
      </c>
      <c r="C117" s="90" t="s">
        <v>1691</v>
      </c>
      <c r="D117" s="90" t="s">
        <v>667</v>
      </c>
      <c r="E117" s="90">
        <v>2568</v>
      </c>
      <c r="F117" s="90" t="s">
        <v>1637</v>
      </c>
      <c r="G117" s="91" t="s">
        <v>1554</v>
      </c>
      <c r="H117" s="90" t="s">
        <v>706</v>
      </c>
      <c r="I117" s="90" t="s">
        <v>657</v>
      </c>
      <c r="J117" s="90"/>
      <c r="K117" s="90" t="s">
        <v>489</v>
      </c>
      <c r="L117" s="90" t="s">
        <v>1638</v>
      </c>
      <c r="M117" s="90" t="s">
        <v>1414</v>
      </c>
      <c r="N117" s="94" t="s">
        <v>1431</v>
      </c>
      <c r="O117" s="95" t="s">
        <v>1931</v>
      </c>
      <c r="P117" s="90"/>
      <c r="Q117" s="90" t="s">
        <v>1692</v>
      </c>
    </row>
    <row r="118" spans="1:17">
      <c r="A118" s="89" t="s">
        <v>1693</v>
      </c>
      <c r="B118" s="107" t="str">
        <f t="shared" si="1"/>
        <v>การจัดทำวาระสีเขียวของอาเซียน</v>
      </c>
      <c r="C118" s="90" t="s">
        <v>1694</v>
      </c>
      <c r="D118" s="90" t="s">
        <v>28</v>
      </c>
      <c r="E118" s="90">
        <v>2568</v>
      </c>
      <c r="F118" s="90" t="s">
        <v>1637</v>
      </c>
      <c r="G118" s="91" t="s">
        <v>1554</v>
      </c>
      <c r="H118" s="90" t="s">
        <v>1117</v>
      </c>
      <c r="I118" s="90" t="s">
        <v>1118</v>
      </c>
      <c r="J118" s="90"/>
      <c r="K118" s="90" t="s">
        <v>489</v>
      </c>
      <c r="L118" s="90" t="s">
        <v>1638</v>
      </c>
      <c r="M118" s="90" t="s">
        <v>1414</v>
      </c>
      <c r="N118" s="94" t="s">
        <v>1415</v>
      </c>
      <c r="O118" s="95" t="s">
        <v>1931</v>
      </c>
      <c r="P118" s="90"/>
      <c r="Q118" s="90" t="s">
        <v>1695</v>
      </c>
    </row>
    <row r="119" spans="1:17">
      <c r="A119" s="89" t="s">
        <v>1696</v>
      </c>
      <c r="B119" s="107" t="str">
        <f t="shared" si="1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C119" s="90" t="s">
        <v>907</v>
      </c>
      <c r="D119" s="90" t="s">
        <v>417</v>
      </c>
      <c r="E119" s="90">
        <v>2568</v>
      </c>
      <c r="F119" s="90" t="s">
        <v>1637</v>
      </c>
      <c r="G119" s="91" t="s">
        <v>1554</v>
      </c>
      <c r="H119" s="90" t="s">
        <v>678</v>
      </c>
      <c r="I119" s="90" t="s">
        <v>679</v>
      </c>
      <c r="J119" s="90"/>
      <c r="K119" s="90" t="s">
        <v>489</v>
      </c>
      <c r="L119" s="90" t="s">
        <v>1638</v>
      </c>
      <c r="M119" s="90" t="s">
        <v>1417</v>
      </c>
      <c r="N119" s="94" t="s">
        <v>1418</v>
      </c>
      <c r="O119" s="95" t="s">
        <v>1931</v>
      </c>
      <c r="P119" s="90"/>
      <c r="Q119" s="90" t="s">
        <v>1697</v>
      </c>
    </row>
    <row r="120" spans="1:17">
      <c r="A120" s="89" t="s">
        <v>1698</v>
      </c>
      <c r="B120" s="107" t="str">
        <f t="shared" si="1"/>
        <v>การประชุม OEWG on Further Practical Measures for the Prevention of an Arms Race in Outer Space</v>
      </c>
      <c r="C120" s="90" t="s">
        <v>1699</v>
      </c>
      <c r="D120" s="90" t="s">
        <v>28</v>
      </c>
      <c r="E120" s="90">
        <v>2568</v>
      </c>
      <c r="F120" s="90" t="s">
        <v>1700</v>
      </c>
      <c r="G120" s="91" t="s">
        <v>1554</v>
      </c>
      <c r="H120" s="90" t="s">
        <v>712</v>
      </c>
      <c r="I120" s="90" t="s">
        <v>691</v>
      </c>
      <c r="J120" s="90"/>
      <c r="K120" s="90" t="s">
        <v>489</v>
      </c>
      <c r="L120" s="90" t="s">
        <v>1638</v>
      </c>
      <c r="M120" s="90" t="s">
        <v>1414</v>
      </c>
      <c r="N120" s="94" t="s">
        <v>1415</v>
      </c>
      <c r="O120" s="95" t="s">
        <v>1931</v>
      </c>
      <c r="P120" s="90"/>
      <c r="Q120" s="90" t="s">
        <v>1701</v>
      </c>
    </row>
    <row r="121" spans="1:17">
      <c r="A121" s="89" t="s">
        <v>1702</v>
      </c>
      <c r="B121" s="107" t="str">
        <f t="shared" si="1"/>
        <v>การประชุมรัฐสมาชิกของคณะกรรมการว่าด้วยการใช้อวกาศส่วนนอกในทางสันติ (Committee on the Peaceful Uses of Outer Space: COPUOS) ครั้งที่ ๖๘</v>
      </c>
      <c r="C121" s="90" t="s">
        <v>1703</v>
      </c>
      <c r="D121" s="90" t="s">
        <v>28</v>
      </c>
      <c r="E121" s="90">
        <v>2568</v>
      </c>
      <c r="F121" s="90" t="s">
        <v>1700</v>
      </c>
      <c r="G121" s="91" t="s">
        <v>1680</v>
      </c>
      <c r="H121" s="90" t="s">
        <v>712</v>
      </c>
      <c r="I121" s="90" t="s">
        <v>691</v>
      </c>
      <c r="J121" s="90"/>
      <c r="K121" s="90" t="s">
        <v>489</v>
      </c>
      <c r="L121" s="90" t="s">
        <v>1638</v>
      </c>
      <c r="M121" s="90" t="s">
        <v>1414</v>
      </c>
      <c r="N121" s="94" t="s">
        <v>1415</v>
      </c>
      <c r="O121" s="95" t="s">
        <v>1931</v>
      </c>
      <c r="P121" s="90"/>
      <c r="Q121" s="90" t="s">
        <v>1704</v>
      </c>
    </row>
    <row r="122" spans="1:17">
      <c r="A122" s="89" t="s">
        <v>1705</v>
      </c>
      <c r="B122" s="107" t="str">
        <f t="shared" si="1"/>
        <v>การชำระค่าบำรุงตามพันธกรณีและการมอบเงินอุดหนุนโดยสมัครใจของไทยให้แก่องค์การระหว่างประเทศ ประจำปี ๒๕๖๘</v>
      </c>
      <c r="C122" s="90" t="s">
        <v>1706</v>
      </c>
      <c r="D122" s="90" t="s">
        <v>28</v>
      </c>
      <c r="E122" s="90">
        <v>2568</v>
      </c>
      <c r="F122" s="90" t="s">
        <v>1679</v>
      </c>
      <c r="G122" s="91" t="s">
        <v>1554</v>
      </c>
      <c r="H122" s="90" t="s">
        <v>717</v>
      </c>
      <c r="I122" s="90" t="s">
        <v>691</v>
      </c>
      <c r="J122" s="90"/>
      <c r="K122" s="90" t="s">
        <v>489</v>
      </c>
      <c r="L122" s="90" t="s">
        <v>1638</v>
      </c>
      <c r="M122" s="90" t="s">
        <v>1414</v>
      </c>
      <c r="N122" s="94" t="s">
        <v>1415</v>
      </c>
      <c r="O122" s="95" t="s">
        <v>1931</v>
      </c>
      <c r="P122" s="90"/>
      <c r="Q122" s="90" t="s">
        <v>1707</v>
      </c>
    </row>
    <row r="123" spans="1:17">
      <c r="A123" s="89" t="s">
        <v>1708</v>
      </c>
      <c r="B123" s="107" t="str">
        <f t="shared" si="1"/>
        <v>การส่งเยาวชนเพื่อเข้าร่วมองค์ประกอบคณะผู้แทนไทยในการประชุมสมัชชาสหประชาชาติ สมัยสามัญ ครั้งที่ ๘๐ (UNGA80)</v>
      </c>
      <c r="C123" s="90" t="s">
        <v>1709</v>
      </c>
      <c r="D123" s="90" t="s">
        <v>28</v>
      </c>
      <c r="E123" s="90">
        <v>2568</v>
      </c>
      <c r="F123" s="90" t="s">
        <v>1710</v>
      </c>
      <c r="G123" s="91" t="s">
        <v>1554</v>
      </c>
      <c r="H123" s="90" t="s">
        <v>717</v>
      </c>
      <c r="I123" s="90" t="s">
        <v>691</v>
      </c>
      <c r="J123" s="90"/>
      <c r="K123" s="90" t="s">
        <v>489</v>
      </c>
      <c r="L123" s="90" t="s">
        <v>1638</v>
      </c>
      <c r="M123" s="90" t="s">
        <v>1414</v>
      </c>
      <c r="N123" s="94" t="s">
        <v>1415</v>
      </c>
      <c r="O123" s="95" t="s">
        <v>1931</v>
      </c>
      <c r="P123" s="90"/>
      <c r="Q123" s="90" t="s">
        <v>1711</v>
      </c>
    </row>
    <row r="124" spans="1:17">
      <c r="A124" s="89" t="s">
        <v>1712</v>
      </c>
      <c r="B124" s="107" t="str">
        <f t="shared" si="1"/>
        <v>การส่งข้าราชการเข้าร่วมในช่วงการประชุมสมัยหลักของการประชุมสมัชชาสหประชาชาติ สมัยสามัญ ครั้งที่ ๘๐ (UNGA80)</v>
      </c>
      <c r="C124" s="90" t="s">
        <v>1713</v>
      </c>
      <c r="D124" s="90" t="s">
        <v>28</v>
      </c>
      <c r="E124" s="90">
        <v>2568</v>
      </c>
      <c r="F124" s="90" t="s">
        <v>1686</v>
      </c>
      <c r="G124" s="91" t="s">
        <v>1554</v>
      </c>
      <c r="H124" s="90" t="s">
        <v>717</v>
      </c>
      <c r="I124" s="90" t="s">
        <v>691</v>
      </c>
      <c r="J124" s="90"/>
      <c r="K124" s="90" t="s">
        <v>489</v>
      </c>
      <c r="L124" s="90" t="s">
        <v>1638</v>
      </c>
      <c r="M124" s="90" t="s">
        <v>1414</v>
      </c>
      <c r="N124" s="94" t="s">
        <v>1415</v>
      </c>
      <c r="O124" s="95" t="s">
        <v>1931</v>
      </c>
      <c r="P124" s="90"/>
      <c r="Q124" s="90" t="s">
        <v>1714</v>
      </c>
    </row>
    <row r="125" spans="1:17">
      <c r="A125" s="89" t="s">
        <v>1715</v>
      </c>
      <c r="B125" s="107" t="str">
        <f t="shared" si="1"/>
        <v>การเข้าร่วมการประชุมระดับสูงในช่วงสัปดาห์ผู้นำ (High-level Week) การประชุมสมัชชาสหประชาชาติ สมัยสามัญ ครั้งที่ ๘๐ (UNGA80)</v>
      </c>
      <c r="C125" s="90" t="s">
        <v>1716</v>
      </c>
      <c r="D125" s="90" t="s">
        <v>28</v>
      </c>
      <c r="E125" s="90">
        <v>2568</v>
      </c>
      <c r="F125" s="90" t="s">
        <v>1710</v>
      </c>
      <c r="G125" s="91" t="s">
        <v>1554</v>
      </c>
      <c r="H125" s="90" t="s">
        <v>717</v>
      </c>
      <c r="I125" s="90" t="s">
        <v>691</v>
      </c>
      <c r="J125" s="90"/>
      <c r="K125" s="90" t="s">
        <v>489</v>
      </c>
      <c r="L125" s="90" t="s">
        <v>1638</v>
      </c>
      <c r="M125" s="90" t="s">
        <v>1414</v>
      </c>
      <c r="N125" s="94" t="s">
        <v>1415</v>
      </c>
      <c r="O125" s="95" t="s">
        <v>1931</v>
      </c>
      <c r="P125" s="90"/>
      <c r="Q125" s="90" t="s">
        <v>1717</v>
      </c>
    </row>
    <row r="126" spans="1:17">
      <c r="A126" s="89" t="s">
        <v>1718</v>
      </c>
      <c r="B126" s="107" t="str">
        <f t="shared" si="1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C126" s="90" t="s">
        <v>921</v>
      </c>
      <c r="D126" s="90" t="s">
        <v>28</v>
      </c>
      <c r="E126" s="90">
        <v>2568</v>
      </c>
      <c r="F126" s="90" t="s">
        <v>1679</v>
      </c>
      <c r="G126" s="91" t="s">
        <v>1554</v>
      </c>
      <c r="H126" s="90" t="s">
        <v>690</v>
      </c>
      <c r="I126" s="90" t="s">
        <v>691</v>
      </c>
      <c r="J126" s="90"/>
      <c r="K126" s="90" t="s">
        <v>489</v>
      </c>
      <c r="L126" s="90" t="s">
        <v>1638</v>
      </c>
      <c r="M126" s="90" t="s">
        <v>1414</v>
      </c>
      <c r="N126" s="94" t="s">
        <v>1415</v>
      </c>
      <c r="O126" s="95" t="s">
        <v>1931</v>
      </c>
      <c r="P126" s="90"/>
      <c r="Q126" s="90" t="s">
        <v>1719</v>
      </c>
    </row>
    <row r="127" spans="1:17">
      <c r="A127" s="89" t="s">
        <v>1720</v>
      </c>
      <c r="B127" s="107" t="str">
        <f t="shared" si="1"/>
        <v xml:space="preserve">การดำเนินงานภายใต้กลไก Universal Periodic Review (UPR) </v>
      </c>
      <c r="C127" s="90" t="s">
        <v>1721</v>
      </c>
      <c r="D127" s="90" t="s">
        <v>28</v>
      </c>
      <c r="E127" s="90">
        <v>2568</v>
      </c>
      <c r="F127" s="90" t="s">
        <v>1679</v>
      </c>
      <c r="G127" s="91" t="s">
        <v>1554</v>
      </c>
      <c r="H127" s="90" t="s">
        <v>690</v>
      </c>
      <c r="I127" s="90" t="s">
        <v>691</v>
      </c>
      <c r="J127" s="90"/>
      <c r="K127" s="90" t="s">
        <v>489</v>
      </c>
      <c r="L127" s="90" t="s">
        <v>1638</v>
      </c>
      <c r="M127" s="90" t="s">
        <v>1414</v>
      </c>
      <c r="N127" s="94" t="s">
        <v>1415</v>
      </c>
      <c r="O127" s="95" t="s">
        <v>1931</v>
      </c>
      <c r="P127" s="90"/>
      <c r="Q127" s="90" t="s">
        <v>1722</v>
      </c>
    </row>
    <row r="128" spans="1:17">
      <c r="A128" s="89" t="s">
        <v>1723</v>
      </c>
      <c r="B128" s="107" t="str">
        <f t="shared" si="1"/>
        <v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v>
      </c>
      <c r="C128" s="90" t="s">
        <v>1253</v>
      </c>
      <c r="D128" s="90" t="s">
        <v>28</v>
      </c>
      <c r="E128" s="90">
        <v>2568</v>
      </c>
      <c r="F128" s="90" t="s">
        <v>1679</v>
      </c>
      <c r="G128" s="91" t="s">
        <v>1685</v>
      </c>
      <c r="H128" s="90" t="s">
        <v>690</v>
      </c>
      <c r="I128" s="90" t="s">
        <v>691</v>
      </c>
      <c r="J128" s="90"/>
      <c r="K128" s="90" t="s">
        <v>489</v>
      </c>
      <c r="L128" s="90" t="s">
        <v>1638</v>
      </c>
      <c r="M128" s="90" t="s">
        <v>1414</v>
      </c>
      <c r="N128" s="94" t="s">
        <v>1431</v>
      </c>
      <c r="O128" s="95" t="s">
        <v>1931</v>
      </c>
      <c r="P128" s="90"/>
      <c r="Q128" s="90" t="s">
        <v>1724</v>
      </c>
    </row>
    <row r="129" spans="1:17">
      <c r="A129" s="89" t="s">
        <v>1725</v>
      </c>
      <c r="B129" s="107" t="str">
        <f t="shared" si="1"/>
        <v>กิจกรรมส่งเสริมความร่วมมือกับกลไกระหว่างประเทศด้าน สิทธิมนุษยชน</v>
      </c>
      <c r="C129" s="90" t="s">
        <v>1726</v>
      </c>
      <c r="D129" s="90" t="s">
        <v>28</v>
      </c>
      <c r="E129" s="90">
        <v>2568</v>
      </c>
      <c r="F129" s="90" t="s">
        <v>1637</v>
      </c>
      <c r="G129" s="91" t="s">
        <v>1685</v>
      </c>
      <c r="H129" s="90" t="s">
        <v>690</v>
      </c>
      <c r="I129" s="90" t="s">
        <v>691</v>
      </c>
      <c r="J129" s="90"/>
      <c r="K129" s="90" t="s">
        <v>489</v>
      </c>
      <c r="L129" s="90" t="s">
        <v>1638</v>
      </c>
      <c r="M129" s="90" t="s">
        <v>1414</v>
      </c>
      <c r="N129" s="94" t="s">
        <v>1415</v>
      </c>
      <c r="O129" s="95" t="s">
        <v>1931</v>
      </c>
      <c r="P129" s="90"/>
      <c r="Q129" s="90" t="s">
        <v>1727</v>
      </c>
    </row>
    <row r="130" spans="1:17">
      <c r="A130" s="89" t="s">
        <v>1728</v>
      </c>
      <c r="B130" s="107" t="str">
        <f t="shared" si="1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C130" s="90" t="s">
        <v>1237</v>
      </c>
      <c r="D130" s="90" t="s">
        <v>667</v>
      </c>
      <c r="E130" s="90">
        <v>2568</v>
      </c>
      <c r="F130" s="90" t="s">
        <v>1637</v>
      </c>
      <c r="G130" s="91" t="s">
        <v>1554</v>
      </c>
      <c r="H130" s="90" t="s">
        <v>690</v>
      </c>
      <c r="I130" s="90" t="s">
        <v>691</v>
      </c>
      <c r="J130" s="90"/>
      <c r="K130" s="90" t="s">
        <v>489</v>
      </c>
      <c r="L130" s="90" t="s">
        <v>1638</v>
      </c>
      <c r="M130" s="90" t="s">
        <v>1422</v>
      </c>
      <c r="N130" s="94" t="s">
        <v>1435</v>
      </c>
      <c r="O130" s="95" t="s">
        <v>1931</v>
      </c>
      <c r="P130" s="90"/>
      <c r="Q130" s="90" t="s">
        <v>1729</v>
      </c>
    </row>
    <row r="131" spans="1:17">
      <c r="A131" s="89" t="s">
        <v>1730</v>
      </c>
      <c r="B131" s="107" t="str">
        <f t="shared" ref="B131:B194" si="2">HYPERLINK(Q131,C131)</f>
        <v>การผลักดันนโยบายการทูตสาธารณสุขและการดำเนินแผนยุทธศาสตร์สุขภาพโลกของประเทศไทย</v>
      </c>
      <c r="C131" s="90" t="s">
        <v>1731</v>
      </c>
      <c r="D131" s="90" t="s">
        <v>28</v>
      </c>
      <c r="E131" s="90">
        <v>2568</v>
      </c>
      <c r="F131" s="90" t="s">
        <v>1637</v>
      </c>
      <c r="G131" s="91" t="s">
        <v>1680</v>
      </c>
      <c r="H131" s="90" t="s">
        <v>690</v>
      </c>
      <c r="I131" s="90" t="s">
        <v>691</v>
      </c>
      <c r="J131" s="90"/>
      <c r="K131" s="90" t="s">
        <v>489</v>
      </c>
      <c r="L131" s="90" t="s">
        <v>1638</v>
      </c>
      <c r="M131" s="90" t="s">
        <v>1414</v>
      </c>
      <c r="N131" s="94" t="s">
        <v>1415</v>
      </c>
      <c r="O131" s="95" t="s">
        <v>1931</v>
      </c>
      <c r="P131" s="90"/>
      <c r="Q131" s="90" t="s">
        <v>1732</v>
      </c>
    </row>
    <row r="132" spans="1:17">
      <c r="A132" s="89" t="s">
        <v>1733</v>
      </c>
      <c r="B132" s="107" t="str">
        <f t="shared" si="2"/>
        <v>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</v>
      </c>
      <c r="C132" s="90" t="s">
        <v>1335</v>
      </c>
      <c r="D132" s="90" t="s">
        <v>28</v>
      </c>
      <c r="E132" s="90">
        <v>2568</v>
      </c>
      <c r="F132" s="90" t="s">
        <v>1637</v>
      </c>
      <c r="G132" s="91" t="s">
        <v>1554</v>
      </c>
      <c r="H132" s="90" t="s">
        <v>690</v>
      </c>
      <c r="I132" s="90" t="s">
        <v>691</v>
      </c>
      <c r="J132" s="90"/>
      <c r="K132" s="90" t="s">
        <v>489</v>
      </c>
      <c r="L132" s="90" t="s">
        <v>1638</v>
      </c>
      <c r="M132" s="90" t="s">
        <v>1414</v>
      </c>
      <c r="N132" s="94" t="s">
        <v>1431</v>
      </c>
      <c r="O132" s="95" t="s">
        <v>1931</v>
      </c>
      <c r="P132" s="90"/>
      <c r="Q132" s="90" t="s">
        <v>1734</v>
      </c>
    </row>
    <row r="133" spans="1:17">
      <c r="A133" s="89" t="s">
        <v>1735</v>
      </c>
      <c r="B133" s="107" t="str">
        <f t="shared" si="2"/>
        <v>การเตรียมความพร้อมหน่วยงานไทยเพื่อปรับตัวต่อมาตรการ European Green Deal ของสหภาพยุโรป</v>
      </c>
      <c r="C133" s="90" t="s">
        <v>1736</v>
      </c>
      <c r="D133" s="90" t="s">
        <v>28</v>
      </c>
      <c r="E133" s="90">
        <v>2568</v>
      </c>
      <c r="F133" s="90" t="s">
        <v>1637</v>
      </c>
      <c r="G133" s="91" t="s">
        <v>1554</v>
      </c>
      <c r="H133" s="90" t="s">
        <v>918</v>
      </c>
      <c r="I133" s="90" t="s">
        <v>919</v>
      </c>
      <c r="J133" s="90"/>
      <c r="K133" s="90" t="s">
        <v>489</v>
      </c>
      <c r="L133" s="90" t="s">
        <v>1638</v>
      </c>
      <c r="M133" s="90" t="s">
        <v>1414</v>
      </c>
      <c r="N133" s="94" t="s">
        <v>1431</v>
      </c>
      <c r="O133" s="95" t="s">
        <v>1931</v>
      </c>
      <c r="P133" s="90"/>
      <c r="Q133" s="90" t="s">
        <v>1737</v>
      </c>
    </row>
    <row r="134" spans="1:17">
      <c r="A134" s="89" t="s">
        <v>1738</v>
      </c>
      <c r="B134" s="107" t="str">
        <f t="shared" si="2"/>
        <v>การเสริมสร้างความเข้าใจกับหน่วยงานไทยและฝ่ายสหภาพยุโรปในประเด็นการต่อต้านการทำประมงผิดกฎหมาย ขาดการรายงาน และไร้การควบคุม  (Illegal, Unreported and Unregulated: IUU) และกฎหมายประมงไทย</v>
      </c>
      <c r="C134" s="90" t="s">
        <v>1739</v>
      </c>
      <c r="D134" s="90" t="s">
        <v>28</v>
      </c>
      <c r="E134" s="90">
        <v>2568</v>
      </c>
      <c r="F134" s="90" t="s">
        <v>1637</v>
      </c>
      <c r="G134" s="91" t="s">
        <v>1554</v>
      </c>
      <c r="H134" s="90" t="s">
        <v>918</v>
      </c>
      <c r="I134" s="90" t="s">
        <v>919</v>
      </c>
      <c r="J134" s="90"/>
      <c r="K134" s="90" t="s">
        <v>489</v>
      </c>
      <c r="L134" s="90" t="s">
        <v>1638</v>
      </c>
      <c r="M134" s="90" t="s">
        <v>1414</v>
      </c>
      <c r="N134" s="94" t="s">
        <v>1431</v>
      </c>
      <c r="O134" s="95" t="s">
        <v>1931</v>
      </c>
      <c r="P134" s="90"/>
      <c r="Q134" s="90" t="s">
        <v>1740</v>
      </c>
    </row>
    <row r="135" spans="1:17">
      <c r="A135" s="89" t="s">
        <v>1741</v>
      </c>
      <c r="B135" s="107" t="str">
        <f t="shared" si="2"/>
        <v>โครงการความร่วมมือด้านการศุลกากร การตรวจคนเข้าเมือง และการกักกัน (CIQ)  ภายใต้แผนงาน IMT-GT</v>
      </c>
      <c r="C135" s="90" t="s">
        <v>1742</v>
      </c>
      <c r="D135" s="90" t="s">
        <v>28</v>
      </c>
      <c r="E135" s="90">
        <v>2568</v>
      </c>
      <c r="F135" s="90" t="s">
        <v>1637</v>
      </c>
      <c r="G135" s="91" t="s">
        <v>1554</v>
      </c>
      <c r="H135" s="90" t="s">
        <v>1180</v>
      </c>
      <c r="I135" s="90" t="s">
        <v>54</v>
      </c>
      <c r="J135" s="90"/>
      <c r="K135" s="90" t="s">
        <v>55</v>
      </c>
      <c r="L135" s="90" t="s">
        <v>1638</v>
      </c>
      <c r="M135" s="90" t="s">
        <v>1414</v>
      </c>
      <c r="N135" s="94" t="s">
        <v>1415</v>
      </c>
      <c r="O135" s="95" t="s">
        <v>1931</v>
      </c>
      <c r="P135" s="90"/>
      <c r="Q135" s="90" t="s">
        <v>1743</v>
      </c>
    </row>
    <row r="136" spans="1:17">
      <c r="A136" s="89" t="s">
        <v>552</v>
      </c>
      <c r="B136" s="107" t="str">
        <f t="shared" si="2"/>
        <v>การประชุมคณะกรรมาธิการระหว่างรัฐบาลอาเซียนว่าด้วยสิทธิมนุษยชน สมัยสามัญ ครั้งที่ 30 (30th Meeting of the ASEAN Intergovernmental Commission on Human Rights: AICHR)</v>
      </c>
      <c r="C136" s="90" t="s">
        <v>553</v>
      </c>
      <c r="D136" s="90" t="s">
        <v>28</v>
      </c>
      <c r="E136" s="90">
        <v>2563</v>
      </c>
      <c r="F136" s="90" t="s">
        <v>487</v>
      </c>
      <c r="G136" s="91" t="s">
        <v>487</v>
      </c>
      <c r="H136" s="90"/>
      <c r="I136" s="90" t="s">
        <v>488</v>
      </c>
      <c r="J136" s="90"/>
      <c r="K136" s="90" t="s">
        <v>489</v>
      </c>
      <c r="L136" s="91" t="s">
        <v>1744</v>
      </c>
      <c r="M136" s="90" t="s">
        <v>1414</v>
      </c>
      <c r="N136" s="94" t="s">
        <v>1431</v>
      </c>
      <c r="O136" s="95" t="s">
        <v>1931</v>
      </c>
      <c r="P136" s="90"/>
      <c r="Q136" s="90" t="s">
        <v>1745</v>
      </c>
    </row>
    <row r="137" spans="1:17">
      <c r="A137" s="89" t="s">
        <v>607</v>
      </c>
      <c r="B137" s="107" t="str">
        <f t="shared" si="2"/>
        <v>โครง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C137" s="90" t="s">
        <v>608</v>
      </c>
      <c r="D137" s="90" t="s">
        <v>444</v>
      </c>
      <c r="E137" s="90">
        <v>2564</v>
      </c>
      <c r="F137" s="90" t="s">
        <v>610</v>
      </c>
      <c r="G137" s="91" t="s">
        <v>52</v>
      </c>
      <c r="H137" s="90" t="s">
        <v>446</v>
      </c>
      <c r="I137" s="90" t="s">
        <v>447</v>
      </c>
      <c r="J137" s="90"/>
      <c r="K137" s="90" t="s">
        <v>448</v>
      </c>
      <c r="L137" s="91" t="s">
        <v>1746</v>
      </c>
      <c r="M137" s="90" t="s">
        <v>1414</v>
      </c>
      <c r="N137" s="94" t="s">
        <v>1431</v>
      </c>
      <c r="O137" s="95" t="s">
        <v>1931</v>
      </c>
      <c r="P137" s="90"/>
      <c r="Q137" s="90" t="s">
        <v>1747</v>
      </c>
    </row>
    <row r="138" spans="1:17">
      <c r="A138" s="89" t="s">
        <v>669</v>
      </c>
      <c r="B138" s="107" t="str">
        <f t="shared" si="2"/>
        <v>โครงการพัฒนาความร่วมมือระหว่างประเทศ และดำเนินการตามความตกลงระหว่างประเทศ</v>
      </c>
      <c r="C138" s="90" t="s">
        <v>670</v>
      </c>
      <c r="D138" s="90" t="s">
        <v>28</v>
      </c>
      <c r="E138" s="90">
        <v>2564</v>
      </c>
      <c r="F138" s="90" t="s">
        <v>610</v>
      </c>
      <c r="G138" s="91" t="s">
        <v>52</v>
      </c>
      <c r="H138" s="90" t="s">
        <v>465</v>
      </c>
      <c r="I138" s="90" t="s">
        <v>466</v>
      </c>
      <c r="J138" s="90"/>
      <c r="K138" s="90" t="s">
        <v>467</v>
      </c>
      <c r="L138" s="91" t="s">
        <v>1746</v>
      </c>
      <c r="M138" s="90" t="s">
        <v>1414</v>
      </c>
      <c r="N138" s="94" t="s">
        <v>1431</v>
      </c>
      <c r="O138" s="95" t="s">
        <v>1931</v>
      </c>
      <c r="P138" s="90"/>
      <c r="Q138" s="90" t="s">
        <v>1748</v>
      </c>
    </row>
    <row r="139" spans="1:17">
      <c r="A139" s="89" t="s">
        <v>649</v>
      </c>
      <c r="B139" s="107" t="str">
        <f t="shared" si="2"/>
        <v>โครงการ “โครงการมอบหมายข้าราชการสำนักงานศาลรัฐธรรมนูญเดินทาง ไปราชการต่างประเทศชั่วคราว เพื่อปฏิบัติหน้าที่ ณ สำนักงานเลขาธิการถาวร ด้านการวิจัยและพัฒนาของสมาคมศาลรัฐธรรมนูญและสถาบันเทียบเท่าแห่งเอเชีย (AACC)”</v>
      </c>
      <c r="C139" s="90" t="s">
        <v>650</v>
      </c>
      <c r="D139" s="90" t="s">
        <v>462</v>
      </c>
      <c r="E139" s="90">
        <v>2564</v>
      </c>
      <c r="F139" s="90" t="s">
        <v>610</v>
      </c>
      <c r="G139" s="91" t="s">
        <v>52</v>
      </c>
      <c r="H139" s="90"/>
      <c r="I139" s="90" t="s">
        <v>513</v>
      </c>
      <c r="J139" s="90"/>
      <c r="K139" s="90" t="s">
        <v>514</v>
      </c>
      <c r="L139" s="91" t="s">
        <v>1746</v>
      </c>
      <c r="M139" s="90" t="s">
        <v>1414</v>
      </c>
      <c r="N139" s="94" t="s">
        <v>1431</v>
      </c>
      <c r="O139" s="95" t="s">
        <v>1931</v>
      </c>
      <c r="P139" s="90"/>
      <c r="Q139" s="90" t="s">
        <v>1749</v>
      </c>
    </row>
    <row r="140" spans="1:17">
      <c r="A140" s="89" t="s">
        <v>646</v>
      </c>
      <c r="B140" s="107" t="str">
        <f t="shared" si="2"/>
        <v xml:space="preserve">โครงการการพัฒนาเครือข่ายสมาคมศาลรัฐธรรมนูญภูมิภาคเอเชียและสถาบันเทียบเท่า และองค์กรระหว่างประเทศที่เกี่ยวข้องกับกระบวนการยุติธรรม </v>
      </c>
      <c r="C140" s="90" t="s">
        <v>1750</v>
      </c>
      <c r="D140" s="90" t="s">
        <v>462</v>
      </c>
      <c r="E140" s="90">
        <v>2564</v>
      </c>
      <c r="F140" s="90" t="s">
        <v>610</v>
      </c>
      <c r="G140" s="91" t="s">
        <v>52</v>
      </c>
      <c r="H140" s="90"/>
      <c r="I140" s="90" t="s">
        <v>513</v>
      </c>
      <c r="J140" s="90"/>
      <c r="K140" s="90" t="s">
        <v>514</v>
      </c>
      <c r="L140" s="91" t="s">
        <v>1746</v>
      </c>
      <c r="M140" s="90" t="s">
        <v>1414</v>
      </c>
      <c r="N140" s="94" t="s">
        <v>1431</v>
      </c>
      <c r="O140" s="95" t="s">
        <v>1931</v>
      </c>
      <c r="P140" s="90"/>
      <c r="Q140" s="90" t="s">
        <v>1751</v>
      </c>
    </row>
    <row r="141" spans="1:17">
      <c r="A141" s="89" t="s">
        <v>644</v>
      </c>
      <c r="B141" s="107" t="str">
        <f t="shared" si="2"/>
        <v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C141" s="90" t="s">
        <v>516</v>
      </c>
      <c r="D141" s="90" t="s">
        <v>462</v>
      </c>
      <c r="E141" s="90">
        <v>2564</v>
      </c>
      <c r="F141" s="90" t="s">
        <v>610</v>
      </c>
      <c r="G141" s="91" t="s">
        <v>52</v>
      </c>
      <c r="H141" s="90"/>
      <c r="I141" s="90" t="s">
        <v>513</v>
      </c>
      <c r="J141" s="90"/>
      <c r="K141" s="90" t="s">
        <v>514</v>
      </c>
      <c r="L141" s="91" t="s">
        <v>1746</v>
      </c>
      <c r="M141" s="90" t="s">
        <v>1414</v>
      </c>
      <c r="N141" s="94" t="s">
        <v>1431</v>
      </c>
      <c r="O141" s="95" t="s">
        <v>1931</v>
      </c>
      <c r="P141" s="90"/>
      <c r="Q141" s="90" t="s">
        <v>1752</v>
      </c>
    </row>
    <row r="142" spans="1:17">
      <c r="A142" s="89" t="s">
        <v>617</v>
      </c>
      <c r="B142" s="107" t="str">
        <f t="shared" si="2"/>
        <v>โครงการแลกเปลี่ยนเจ้าหน้าที่คณะกรรมการแห่งชาติว่าด้วยการศึกษาฯ สหประชาชาติ</v>
      </c>
      <c r="C142" s="90" t="s">
        <v>618</v>
      </c>
      <c r="D142" s="90" t="s">
        <v>28</v>
      </c>
      <c r="E142" s="90">
        <v>2564</v>
      </c>
      <c r="F142" s="90" t="s">
        <v>610</v>
      </c>
      <c r="G142" s="91" t="s">
        <v>52</v>
      </c>
      <c r="H142" s="90" t="s">
        <v>63</v>
      </c>
      <c r="I142" s="90" t="s">
        <v>64</v>
      </c>
      <c r="J142" s="90"/>
      <c r="K142" s="90" t="s">
        <v>65</v>
      </c>
      <c r="L142" s="91" t="s">
        <v>1746</v>
      </c>
      <c r="M142" s="90" t="s">
        <v>1414</v>
      </c>
      <c r="N142" s="94" t="s">
        <v>1431</v>
      </c>
      <c r="O142" s="95" t="s">
        <v>1931</v>
      </c>
      <c r="P142" s="90"/>
      <c r="Q142" s="90" t="s">
        <v>1753</v>
      </c>
    </row>
    <row r="143" spans="1:17">
      <c r="A143" s="89" t="s">
        <v>620</v>
      </c>
      <c r="B143" s="107" t="str">
        <f t="shared" si="2"/>
        <v>การเจรจาและการประชุมนานาชาติ</v>
      </c>
      <c r="C143" s="90" t="s">
        <v>621</v>
      </c>
      <c r="D143" s="90" t="s">
        <v>28</v>
      </c>
      <c r="E143" s="90">
        <v>2564</v>
      </c>
      <c r="F143" s="90" t="s">
        <v>623</v>
      </c>
      <c r="G143" s="91" t="s">
        <v>52</v>
      </c>
      <c r="H143" s="90" t="s">
        <v>419</v>
      </c>
      <c r="I143" s="90" t="s">
        <v>420</v>
      </c>
      <c r="J143" s="90"/>
      <c r="K143" s="90" t="s">
        <v>421</v>
      </c>
      <c r="L143" s="91" t="s">
        <v>1746</v>
      </c>
      <c r="M143" s="90" t="s">
        <v>1414</v>
      </c>
      <c r="N143" s="94" t="s">
        <v>1431</v>
      </c>
      <c r="O143" s="95" t="s">
        <v>1931</v>
      </c>
      <c r="P143" s="90"/>
      <c r="Q143" s="90" t="s">
        <v>1754</v>
      </c>
    </row>
    <row r="144" spans="1:17">
      <c r="A144" s="89" t="s">
        <v>611</v>
      </c>
      <c r="B144" s="107" t="str">
        <f t="shared" si="2"/>
        <v xml:space="preserve">โครงการจัดจ้างที่ปรึกษาเพื่อจัดทำรายงานการอนุสัญญาประจำปี องค์การแรงงานระหว่างประเทศ </v>
      </c>
      <c r="C144" s="90" t="s">
        <v>1755</v>
      </c>
      <c r="D144" s="90" t="s">
        <v>417</v>
      </c>
      <c r="E144" s="90">
        <v>2564</v>
      </c>
      <c r="F144" s="90" t="s">
        <v>578</v>
      </c>
      <c r="G144" s="91" t="s">
        <v>52</v>
      </c>
      <c r="H144" s="90" t="s">
        <v>419</v>
      </c>
      <c r="I144" s="90" t="s">
        <v>420</v>
      </c>
      <c r="J144" s="90"/>
      <c r="K144" s="90" t="s">
        <v>421</v>
      </c>
      <c r="L144" s="91" t="s">
        <v>1746</v>
      </c>
      <c r="M144" s="90" t="s">
        <v>1414</v>
      </c>
      <c r="N144" s="94" t="s">
        <v>1431</v>
      </c>
      <c r="O144" s="95" t="s">
        <v>1931</v>
      </c>
      <c r="P144" s="90"/>
      <c r="Q144" s="90" t="s">
        <v>1756</v>
      </c>
    </row>
    <row r="145" spans="1:17">
      <c r="A145" s="89" t="s">
        <v>633</v>
      </c>
      <c r="B145" s="107" t="str">
        <f t="shared" si="2"/>
        <v>โครงการเสริมสร้างภาพลักษณ์และความเชื่อมั่นให้แก่สำนักงาน ปปง.</v>
      </c>
      <c r="C145" s="90" t="s">
        <v>26</v>
      </c>
      <c r="D145" s="90" t="s">
        <v>28</v>
      </c>
      <c r="E145" s="90">
        <v>2564</v>
      </c>
      <c r="F145" s="90" t="s">
        <v>610</v>
      </c>
      <c r="G145" s="91" t="s">
        <v>52</v>
      </c>
      <c r="H145" s="90" t="s">
        <v>36</v>
      </c>
      <c r="I145" s="90" t="s">
        <v>37</v>
      </c>
      <c r="J145" s="90"/>
      <c r="K145" s="90" t="s">
        <v>1492</v>
      </c>
      <c r="L145" s="91" t="s">
        <v>1746</v>
      </c>
      <c r="M145" s="90" t="s">
        <v>1422</v>
      </c>
      <c r="N145" s="94" t="s">
        <v>1435</v>
      </c>
      <c r="O145" s="95" t="s">
        <v>1931</v>
      </c>
      <c r="P145" s="90"/>
      <c r="Q145" s="90" t="s">
        <v>1757</v>
      </c>
    </row>
    <row r="146" spans="1:17">
      <c r="A146" s="89" t="s">
        <v>759</v>
      </c>
      <c r="B146" s="107" t="str">
        <f t="shared" si="2"/>
        <v>โครงการฝึกอบรมหลักสูตรการค้นหาและช่วยเหลือเรือที่ประสบภัยเพื่อรองรับการตรวจตามมาตรฐานสากลองค์การทางทะเลระหว่างประเทศ (IMO)</v>
      </c>
      <c r="C146" s="90" t="s">
        <v>760</v>
      </c>
      <c r="D146" s="90" t="s">
        <v>462</v>
      </c>
      <c r="E146" s="90">
        <v>2564</v>
      </c>
      <c r="F146" s="90" t="s">
        <v>610</v>
      </c>
      <c r="G146" s="91" t="s">
        <v>52</v>
      </c>
      <c r="H146" s="90" t="s">
        <v>640</v>
      </c>
      <c r="I146" s="90" t="s">
        <v>631</v>
      </c>
      <c r="J146" s="90"/>
      <c r="K146" s="90" t="s">
        <v>632</v>
      </c>
      <c r="L146" s="91" t="s">
        <v>1746</v>
      </c>
      <c r="M146" s="90" t="s">
        <v>1417</v>
      </c>
      <c r="N146" s="94" t="s">
        <v>1440</v>
      </c>
      <c r="O146" s="95" t="s">
        <v>1931</v>
      </c>
      <c r="P146" s="90"/>
      <c r="Q146" s="90" t="s">
        <v>1758</v>
      </c>
    </row>
    <row r="147" spans="1:17">
      <c r="A147" s="89" t="s">
        <v>756</v>
      </c>
      <c r="B147" s="107" t="str">
        <f t="shared" si="2"/>
        <v>โครงการฝึกอบรมตามมาตรฐานขององค์การการบินพลเรือนระหว่างประเทศ (ICAO)</v>
      </c>
      <c r="C147" s="90" t="s">
        <v>757</v>
      </c>
      <c r="D147" s="90" t="s">
        <v>462</v>
      </c>
      <c r="E147" s="90">
        <v>2564</v>
      </c>
      <c r="F147" s="90" t="s">
        <v>610</v>
      </c>
      <c r="G147" s="91" t="s">
        <v>52</v>
      </c>
      <c r="H147" s="90" t="s">
        <v>640</v>
      </c>
      <c r="I147" s="90" t="s">
        <v>631</v>
      </c>
      <c r="J147" s="90"/>
      <c r="K147" s="90" t="s">
        <v>632</v>
      </c>
      <c r="L147" s="91" t="s">
        <v>1746</v>
      </c>
      <c r="M147" s="90" t="s">
        <v>1417</v>
      </c>
      <c r="N147" s="94" t="s">
        <v>1440</v>
      </c>
      <c r="O147" s="95" t="s">
        <v>1931</v>
      </c>
      <c r="P147" s="90"/>
      <c r="Q147" s="90" t="s">
        <v>1759</v>
      </c>
    </row>
    <row r="148" spans="1:17">
      <c r="A148" s="89" t="s">
        <v>628</v>
      </c>
      <c r="B148" s="107" t="str">
        <f t="shared" si="2"/>
        <v>การพิจารณาการให้สัตยาบันเพื่อเข้าเป็นภาคีอนุสัญญาว่าด้วยป้ายจราจรและสัญญาณจราจร ค.ศ. 1968 ภายใต้กรอบสหประชาชาติ</v>
      </c>
      <c r="C148" s="90" t="s">
        <v>629</v>
      </c>
      <c r="D148" s="90" t="s">
        <v>462</v>
      </c>
      <c r="E148" s="90">
        <v>2564</v>
      </c>
      <c r="F148" s="90" t="s">
        <v>610</v>
      </c>
      <c r="G148" s="91" t="s">
        <v>52</v>
      </c>
      <c r="H148" s="90" t="s">
        <v>432</v>
      </c>
      <c r="I148" s="90" t="s">
        <v>631</v>
      </c>
      <c r="J148" s="90"/>
      <c r="K148" s="90" t="s">
        <v>632</v>
      </c>
      <c r="L148" s="91" t="s">
        <v>1746</v>
      </c>
      <c r="M148" s="90" t="s">
        <v>1422</v>
      </c>
      <c r="N148" s="94" t="s">
        <v>1423</v>
      </c>
      <c r="O148" s="95" t="s">
        <v>1931</v>
      </c>
      <c r="P148" s="90"/>
      <c r="Q148" s="90" t="s">
        <v>1760</v>
      </c>
    </row>
    <row r="149" spans="1:17">
      <c r="A149" s="89" t="s">
        <v>703</v>
      </c>
      <c r="B149" s="107" t="str">
        <f t="shared" si="2"/>
        <v>การดำเนินงานความร่วมมือด้านทุนฝึกอบรมกับต่างประเทศ</v>
      </c>
      <c r="C149" s="90" t="s">
        <v>704</v>
      </c>
      <c r="D149" s="90" t="s">
        <v>28</v>
      </c>
      <c r="E149" s="90">
        <v>2564</v>
      </c>
      <c r="F149" s="90" t="s">
        <v>610</v>
      </c>
      <c r="G149" s="91" t="s">
        <v>52</v>
      </c>
      <c r="H149" s="90" t="s">
        <v>706</v>
      </c>
      <c r="I149" s="90" t="s">
        <v>657</v>
      </c>
      <c r="J149" s="90"/>
      <c r="K149" s="90" t="s">
        <v>489</v>
      </c>
      <c r="L149" s="91" t="s">
        <v>1746</v>
      </c>
      <c r="M149" s="90" t="s">
        <v>1414</v>
      </c>
      <c r="N149" s="94" t="s">
        <v>1431</v>
      </c>
      <c r="O149" s="95" t="s">
        <v>1931</v>
      </c>
      <c r="P149" s="90"/>
      <c r="Q149" s="90" t="s">
        <v>1761</v>
      </c>
    </row>
    <row r="150" spans="1:17">
      <c r="A150" s="89" t="s">
        <v>665</v>
      </c>
      <c r="B150" s="107" t="str">
        <f t="shared" si="2"/>
        <v>การประชุมเชิงปฏิบัติการเครือข่ายสถาบันไทยด้านสุขภาพมารดา (South-South Cooperation Solution Network/Hub for Safe Motherhood)</v>
      </c>
      <c r="C150" s="90" t="s">
        <v>666</v>
      </c>
      <c r="D150" s="90" t="s">
        <v>667</v>
      </c>
      <c r="E150" s="90">
        <v>2564</v>
      </c>
      <c r="F150" s="90" t="s">
        <v>610</v>
      </c>
      <c r="G150" s="91" t="s">
        <v>610</v>
      </c>
      <c r="H150" s="90" t="s">
        <v>656</v>
      </c>
      <c r="I150" s="90" t="s">
        <v>657</v>
      </c>
      <c r="J150" s="90"/>
      <c r="K150" s="90" t="s">
        <v>489</v>
      </c>
      <c r="L150" s="91" t="s">
        <v>1746</v>
      </c>
      <c r="M150" s="90" t="s">
        <v>1422</v>
      </c>
      <c r="N150" s="94" t="s">
        <v>1423</v>
      </c>
      <c r="O150" s="95" t="s">
        <v>1931</v>
      </c>
      <c r="P150" s="90"/>
      <c r="Q150" s="90" t="s">
        <v>1762</v>
      </c>
    </row>
    <row r="151" spans="1:17">
      <c r="A151" s="89" t="s">
        <v>653</v>
      </c>
      <c r="B151" s="107" t="str">
        <f t="shared" si="2"/>
        <v>การสนับสนุนผู้เชี่ยวชาญญี่ปุ่นด้าน Enhancing the Capacity of Data Analysis and Risk Management</v>
      </c>
      <c r="C151" s="90" t="s">
        <v>654</v>
      </c>
      <c r="D151" s="90" t="s">
        <v>28</v>
      </c>
      <c r="E151" s="90">
        <v>2564</v>
      </c>
      <c r="F151" s="90" t="s">
        <v>610</v>
      </c>
      <c r="G151" s="91" t="s">
        <v>52</v>
      </c>
      <c r="H151" s="90" t="s">
        <v>656</v>
      </c>
      <c r="I151" s="90" t="s">
        <v>657</v>
      </c>
      <c r="J151" s="90"/>
      <c r="K151" s="90" t="s">
        <v>489</v>
      </c>
      <c r="L151" s="91" t="s">
        <v>1746</v>
      </c>
      <c r="M151" s="90" t="s">
        <v>1414</v>
      </c>
      <c r="N151" s="94" t="s">
        <v>1431</v>
      </c>
      <c r="O151" s="95" t="s">
        <v>1931</v>
      </c>
      <c r="P151" s="90"/>
      <c r="Q151" s="90" t="s">
        <v>1763</v>
      </c>
    </row>
    <row r="152" spans="1:17">
      <c r="A152" s="89" t="s">
        <v>675</v>
      </c>
      <c r="B152" s="107" t="str">
        <f t="shared" si="2"/>
        <v>โครงการสร้างความเข้าใจกับสหรัฐอเมริกาเกี่ยวกับการแก้ไขปัญหาการค้ามนุษยของไทย</v>
      </c>
      <c r="C152" s="90" t="s">
        <v>676</v>
      </c>
      <c r="D152" s="90" t="s">
        <v>417</v>
      </c>
      <c r="E152" s="90">
        <v>2564</v>
      </c>
      <c r="F152" s="90" t="s">
        <v>610</v>
      </c>
      <c r="G152" s="91" t="s">
        <v>52</v>
      </c>
      <c r="H152" s="90" t="s">
        <v>678</v>
      </c>
      <c r="I152" s="90" t="s">
        <v>679</v>
      </c>
      <c r="J152" s="90"/>
      <c r="K152" s="90" t="s">
        <v>489</v>
      </c>
      <c r="L152" s="91" t="s">
        <v>1746</v>
      </c>
      <c r="M152" s="90" t="s">
        <v>1414</v>
      </c>
      <c r="N152" s="94" t="s">
        <v>1431</v>
      </c>
      <c r="O152" s="95" t="s">
        <v>1931</v>
      </c>
      <c r="P152" s="90"/>
      <c r="Q152" s="90" t="s">
        <v>1764</v>
      </c>
    </row>
    <row r="153" spans="1:17">
      <c r="A153" s="89" t="s">
        <v>766</v>
      </c>
      <c r="B153" s="107" t="str">
        <f t="shared" si="2"/>
        <v xml:space="preserve"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ด้านการต่อต้านการก่อการร้ายภายใต้กรอบสหประชาชาติ </v>
      </c>
      <c r="C153" s="90" t="s">
        <v>1765</v>
      </c>
      <c r="D153" s="90" t="s">
        <v>28</v>
      </c>
      <c r="E153" s="90">
        <v>2564</v>
      </c>
      <c r="F153" s="90" t="s">
        <v>623</v>
      </c>
      <c r="G153" s="91" t="s">
        <v>765</v>
      </c>
      <c r="H153" s="90" t="s">
        <v>712</v>
      </c>
      <c r="I153" s="90" t="s">
        <v>691</v>
      </c>
      <c r="J153" s="90"/>
      <c r="K153" s="90" t="s">
        <v>489</v>
      </c>
      <c r="L153" s="91" t="s">
        <v>1746</v>
      </c>
      <c r="M153" s="90" t="s">
        <v>1414</v>
      </c>
      <c r="N153" s="94" t="s">
        <v>1431</v>
      </c>
      <c r="O153" s="95" t="s">
        <v>1931</v>
      </c>
      <c r="P153" s="90"/>
      <c r="Q153" s="90" t="s">
        <v>1766</v>
      </c>
    </row>
    <row r="154" spans="1:17">
      <c r="A154" s="89" t="s">
        <v>762</v>
      </c>
      <c r="B154" s="107" t="str">
        <f t="shared" si="2"/>
        <v xml:space="preserve"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 (ทุ่นระเบิดสังหารบุคคล) </v>
      </c>
      <c r="C154" s="90" t="s">
        <v>1767</v>
      </c>
      <c r="D154" s="90" t="s">
        <v>28</v>
      </c>
      <c r="E154" s="90">
        <v>2564</v>
      </c>
      <c r="F154" s="90" t="s">
        <v>623</v>
      </c>
      <c r="G154" s="91" t="s">
        <v>765</v>
      </c>
      <c r="H154" s="90" t="s">
        <v>712</v>
      </c>
      <c r="I154" s="90" t="s">
        <v>691</v>
      </c>
      <c r="J154" s="90"/>
      <c r="K154" s="90" t="s">
        <v>489</v>
      </c>
      <c r="L154" s="91" t="s">
        <v>1746</v>
      </c>
      <c r="M154" s="90" t="s">
        <v>1414</v>
      </c>
      <c r="N154" s="94" t="s">
        <v>1431</v>
      </c>
      <c r="O154" s="95" t="s">
        <v>1931</v>
      </c>
      <c r="P154" s="90"/>
      <c r="Q154" s="90" t="s">
        <v>1768</v>
      </c>
    </row>
    <row r="155" spans="1:17">
      <c r="A155" s="89" t="s">
        <v>751</v>
      </c>
      <c r="B155" s="107" t="str">
        <f t="shared" si="2"/>
        <v>การดำเนินภารกิจยุทธศาสตร์พหุภาคีและประเด็นระหว่างประเทศที่สำคัญ : โครงการสร้างเสริมบทบาทและศักยภาพของไทยในกรอบสนธิสัญญาห้ามอาวุธนิวเคลียร์ (Treaty on the Prohibition of Nuclear Weapons – TPNW)</v>
      </c>
      <c r="C155" s="90" t="s">
        <v>752</v>
      </c>
      <c r="D155" s="90" t="s">
        <v>28</v>
      </c>
      <c r="E155" s="90">
        <v>2564</v>
      </c>
      <c r="F155" s="90" t="s">
        <v>754</v>
      </c>
      <c r="G155" s="91" t="s">
        <v>755</v>
      </c>
      <c r="H155" s="90" t="s">
        <v>712</v>
      </c>
      <c r="I155" s="90" t="s">
        <v>691</v>
      </c>
      <c r="J155" s="90"/>
      <c r="K155" s="90" t="s">
        <v>489</v>
      </c>
      <c r="L155" s="91" t="s">
        <v>1746</v>
      </c>
      <c r="M155" s="90" t="s">
        <v>1414</v>
      </c>
      <c r="N155" s="94" t="s">
        <v>1431</v>
      </c>
      <c r="O155" s="95" t="s">
        <v>1931</v>
      </c>
      <c r="P155" s="90"/>
      <c r="Q155" s="90" t="s">
        <v>1769</v>
      </c>
    </row>
    <row r="156" spans="1:17">
      <c r="A156" s="89" t="s">
        <v>748</v>
      </c>
      <c r="B156" s="107" t="str">
        <f t="shared" si="2"/>
        <v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การเข้าร่วมการประชุมเตรียมการการประชุมรัฐภาคีสนธิสัญญาห้ามอาวุธนิวเคลียร์ (Treaty on the Prohibition of Nuclear Weapons – TPNW) ครั้งที่ ๑ ผ่านระบบออนไลน์</v>
      </c>
      <c r="C156" s="90" t="s">
        <v>749</v>
      </c>
      <c r="D156" s="90" t="s">
        <v>28</v>
      </c>
      <c r="E156" s="90">
        <v>2564</v>
      </c>
      <c r="F156" s="90" t="s">
        <v>610</v>
      </c>
      <c r="G156" s="91" t="s">
        <v>52</v>
      </c>
      <c r="H156" s="90" t="s">
        <v>712</v>
      </c>
      <c r="I156" s="90" t="s">
        <v>691</v>
      </c>
      <c r="J156" s="90"/>
      <c r="K156" s="90" t="s">
        <v>489</v>
      </c>
      <c r="L156" s="91" t="s">
        <v>1746</v>
      </c>
      <c r="M156" s="90" t="s">
        <v>1414</v>
      </c>
      <c r="N156" s="94" t="s">
        <v>1431</v>
      </c>
      <c r="O156" s="95" t="s">
        <v>1931</v>
      </c>
      <c r="P156" s="90"/>
      <c r="Q156" s="90" t="s">
        <v>1770</v>
      </c>
    </row>
    <row r="157" spans="1:17">
      <c r="A157" s="89" t="s">
        <v>745</v>
      </c>
      <c r="B157" s="108" t="s">
        <v>746</v>
      </c>
      <c r="C157" s="90" t="s">
        <v>746</v>
      </c>
      <c r="D157" s="90" t="s">
        <v>28</v>
      </c>
      <c r="E157" s="90">
        <v>2564</v>
      </c>
      <c r="F157" s="90" t="s">
        <v>610</v>
      </c>
      <c r="G157" s="91" t="s">
        <v>52</v>
      </c>
      <c r="H157" s="90" t="s">
        <v>712</v>
      </c>
      <c r="I157" s="90" t="s">
        <v>691</v>
      </c>
      <c r="J157" s="90"/>
      <c r="K157" s="90" t="s">
        <v>489</v>
      </c>
      <c r="L157" s="91" t="s">
        <v>1746</v>
      </c>
      <c r="M157" s="90" t="s">
        <v>1414</v>
      </c>
      <c r="N157" s="94" t="s">
        <v>1431</v>
      </c>
      <c r="O157" s="95" t="s">
        <v>1931</v>
      </c>
      <c r="P157" s="90"/>
      <c r="Q157" s="108" t="s">
        <v>1771</v>
      </c>
    </row>
    <row r="158" spans="1:17">
      <c r="A158" s="89" t="s">
        <v>742</v>
      </c>
      <c r="B158" s="107" t="str">
        <f t="shared" si="2"/>
        <v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การจัดการประชุมเตรียมการเพื่อกำหนดท่าทีไทยสำหรับประเด็นความมั่นคงทางไซเบอร์ในกรอบสหประชาชาติ (Cyber Security)</v>
      </c>
      <c r="C158" s="90" t="s">
        <v>743</v>
      </c>
      <c r="D158" s="90" t="s">
        <v>28</v>
      </c>
      <c r="E158" s="90">
        <v>2564</v>
      </c>
      <c r="F158" s="90" t="s">
        <v>610</v>
      </c>
      <c r="G158" s="91" t="s">
        <v>52</v>
      </c>
      <c r="H158" s="90" t="s">
        <v>712</v>
      </c>
      <c r="I158" s="90" t="s">
        <v>691</v>
      </c>
      <c r="J158" s="90"/>
      <c r="K158" s="90" t="s">
        <v>489</v>
      </c>
      <c r="L158" s="91" t="s">
        <v>1746</v>
      </c>
      <c r="M158" s="90" t="s">
        <v>1414</v>
      </c>
      <c r="N158" s="94" t="s">
        <v>1431</v>
      </c>
      <c r="O158" s="95" t="s">
        <v>1931</v>
      </c>
      <c r="P158" s="90"/>
      <c r="Q158" s="90" t="s">
        <v>1772</v>
      </c>
    </row>
    <row r="159" spans="1:17">
      <c r="A159" s="89" t="s">
        <v>739</v>
      </c>
      <c r="B159" s="107" t="str">
        <f t="shared" si="2"/>
        <v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เข้าร่วมการประชุมออนไลน์กับ Committee on Article 5 Implementation ภายใต้กรอบอนุสัญญาห้ามทุ่นระเบิดสังหารบุคคล (Anti-Personnel Mine Ban Convention)</v>
      </c>
      <c r="C159" s="90" t="s">
        <v>740</v>
      </c>
      <c r="D159" s="90" t="s">
        <v>28</v>
      </c>
      <c r="E159" s="90">
        <v>2564</v>
      </c>
      <c r="F159" s="90" t="s">
        <v>610</v>
      </c>
      <c r="G159" s="91" t="s">
        <v>52</v>
      </c>
      <c r="H159" s="90" t="s">
        <v>712</v>
      </c>
      <c r="I159" s="90" t="s">
        <v>691</v>
      </c>
      <c r="J159" s="90"/>
      <c r="K159" s="90" t="s">
        <v>489</v>
      </c>
      <c r="L159" s="91" t="s">
        <v>1746</v>
      </c>
      <c r="M159" s="90" t="s">
        <v>1414</v>
      </c>
      <c r="N159" s="94" t="s">
        <v>1431</v>
      </c>
      <c r="O159" s="95" t="s">
        <v>1931</v>
      </c>
      <c r="P159" s="90"/>
      <c r="Q159" s="90" t="s">
        <v>1773</v>
      </c>
    </row>
    <row r="160" spans="1:17">
      <c r="A160" s="89" t="s">
        <v>736</v>
      </c>
      <c r="B160" s="107" t="str">
        <f t="shared" si="2"/>
        <v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จัดการประชุมหารือเกี่ยวกับประเด็นการเก็บกู้ทุ่นระเบิดบริเวณชายแดนไทย – กัมพูชา</v>
      </c>
      <c r="C160" s="90" t="s">
        <v>737</v>
      </c>
      <c r="D160" s="90" t="s">
        <v>28</v>
      </c>
      <c r="E160" s="90">
        <v>2564</v>
      </c>
      <c r="F160" s="90" t="s">
        <v>610</v>
      </c>
      <c r="G160" s="91" t="s">
        <v>52</v>
      </c>
      <c r="H160" s="90" t="s">
        <v>712</v>
      </c>
      <c r="I160" s="90" t="s">
        <v>691</v>
      </c>
      <c r="J160" s="90"/>
      <c r="K160" s="90" t="s">
        <v>489</v>
      </c>
      <c r="L160" s="91" t="s">
        <v>1746</v>
      </c>
      <c r="M160" s="90" t="s">
        <v>1414</v>
      </c>
      <c r="N160" s="94" t="s">
        <v>1431</v>
      </c>
      <c r="O160" s="95" t="s">
        <v>1931</v>
      </c>
      <c r="P160" s="90"/>
      <c r="Q160" s="90" t="s">
        <v>1774</v>
      </c>
    </row>
    <row r="161" spans="1:17">
      <c r="A161" s="89" t="s">
        <v>733</v>
      </c>
      <c r="B161" s="108" t="s">
        <v>734</v>
      </c>
      <c r="C161" s="90" t="s">
        <v>734</v>
      </c>
      <c r="D161" s="90" t="s">
        <v>28</v>
      </c>
      <c r="E161" s="90">
        <v>2564</v>
      </c>
      <c r="F161" s="90" t="s">
        <v>610</v>
      </c>
      <c r="G161" s="91" t="s">
        <v>52</v>
      </c>
      <c r="H161" s="90" t="s">
        <v>712</v>
      </c>
      <c r="I161" s="90" t="s">
        <v>691</v>
      </c>
      <c r="J161" s="90"/>
      <c r="K161" s="90" t="s">
        <v>489</v>
      </c>
      <c r="L161" s="91" t="s">
        <v>1746</v>
      </c>
      <c r="M161" s="90" t="s">
        <v>1414</v>
      </c>
      <c r="N161" s="94" t="s">
        <v>1431</v>
      </c>
      <c r="O161" s="95" t="s">
        <v>1931</v>
      </c>
      <c r="P161" s="90"/>
      <c r="Q161" s="108" t="s">
        <v>1775</v>
      </c>
    </row>
    <row r="162" spans="1:17">
      <c r="A162" s="89" t="s">
        <v>708</v>
      </c>
      <c r="B162" s="108" t="s">
        <v>709</v>
      </c>
      <c r="C162" s="90" t="s">
        <v>709</v>
      </c>
      <c r="D162" s="90" t="s">
        <v>28</v>
      </c>
      <c r="E162" s="90">
        <v>2564</v>
      </c>
      <c r="F162" s="90" t="s">
        <v>711</v>
      </c>
      <c r="G162" s="91" t="s">
        <v>578</v>
      </c>
      <c r="H162" s="90" t="s">
        <v>712</v>
      </c>
      <c r="I162" s="90" t="s">
        <v>691</v>
      </c>
      <c r="J162" s="90"/>
      <c r="K162" s="90" t="s">
        <v>489</v>
      </c>
      <c r="L162" s="91" t="s">
        <v>1746</v>
      </c>
      <c r="M162" s="90" t="s">
        <v>1417</v>
      </c>
      <c r="N162" s="94" t="s">
        <v>1418</v>
      </c>
      <c r="O162" s="95" t="s">
        <v>1931</v>
      </c>
      <c r="P162" s="90"/>
      <c r="Q162" s="108" t="s">
        <v>1776</v>
      </c>
    </row>
    <row r="163" spans="1:17">
      <c r="A163" s="89" t="s">
        <v>791</v>
      </c>
      <c r="B163" s="107" t="str">
        <f t="shared" si="2"/>
        <v>การร่วมเป็นองค์ประกอบคณะกรรมการพิจารณาการดำเนินงานขององค์การเอกชนต่างประเทศ (กพอ.) (โครงการต่อเนื่อง)</v>
      </c>
      <c r="C163" s="90" t="s">
        <v>792</v>
      </c>
      <c r="D163" s="90" t="s">
        <v>462</v>
      </c>
      <c r="E163" s="90">
        <v>2564</v>
      </c>
      <c r="F163" s="90" t="s">
        <v>610</v>
      </c>
      <c r="G163" s="91" t="s">
        <v>52</v>
      </c>
      <c r="H163" s="90" t="s">
        <v>717</v>
      </c>
      <c r="I163" s="90" t="s">
        <v>691</v>
      </c>
      <c r="J163" s="90"/>
      <c r="K163" s="90" t="s">
        <v>489</v>
      </c>
      <c r="L163" s="91" t="s">
        <v>1746</v>
      </c>
      <c r="M163" s="90" t="s">
        <v>1422</v>
      </c>
      <c r="N163" s="94" t="s">
        <v>1423</v>
      </c>
      <c r="O163" s="95" t="s">
        <v>1931</v>
      </c>
      <c r="P163" s="90"/>
      <c r="Q163" s="90" t="s">
        <v>1777</v>
      </c>
    </row>
    <row r="164" spans="1:17">
      <c r="A164" s="89" t="s">
        <v>714</v>
      </c>
      <c r="B164" s="107" t="str">
        <f t="shared" si="2"/>
        <v xml:space="preserve">การร่วมเป็นองค์ประกอบคณะกรรมการพิจารณาการดำเนินงานขององค์การเอกชนต่างประเทศ (กพอ.) </v>
      </c>
      <c r="C164" s="90" t="s">
        <v>1778</v>
      </c>
      <c r="D164" s="90" t="s">
        <v>462</v>
      </c>
      <c r="E164" s="90">
        <v>2564</v>
      </c>
      <c r="F164" s="90" t="s">
        <v>711</v>
      </c>
      <c r="G164" s="91" t="s">
        <v>578</v>
      </c>
      <c r="H164" s="90" t="s">
        <v>717</v>
      </c>
      <c r="I164" s="90" t="s">
        <v>691</v>
      </c>
      <c r="J164" s="90"/>
      <c r="K164" s="90" t="s">
        <v>489</v>
      </c>
      <c r="L164" s="91" t="s">
        <v>1746</v>
      </c>
      <c r="M164" s="90" t="s">
        <v>1422</v>
      </c>
      <c r="N164" s="94" t="s">
        <v>1423</v>
      </c>
      <c r="O164" s="95" t="s">
        <v>1931</v>
      </c>
      <c r="P164" s="90"/>
      <c r="Q164" s="90" t="s">
        <v>1779</v>
      </c>
    </row>
    <row r="165" spans="1:17">
      <c r="A165" s="89" t="s">
        <v>794</v>
      </c>
      <c r="B165" s="107" t="str">
        <f t="shared" si="2"/>
        <v xml:space="preserve"> โครงการภารกิจการทูตสิ่งแวดล้อม การเปลี่ยนแปลงสภาพภูมิอากาศและการพัฒนาที่ยั่งยืน (Green Diplomacy)</v>
      </c>
      <c r="C165" s="90" t="s">
        <v>1780</v>
      </c>
      <c r="D165" s="90" t="s">
        <v>667</v>
      </c>
      <c r="E165" s="90">
        <v>2564</v>
      </c>
      <c r="F165" s="90" t="s">
        <v>533</v>
      </c>
      <c r="G165" s="91" t="s">
        <v>52</v>
      </c>
      <c r="H165" s="90" t="s">
        <v>696</v>
      </c>
      <c r="I165" s="90" t="s">
        <v>691</v>
      </c>
      <c r="J165" s="90"/>
      <c r="K165" s="90" t="s">
        <v>489</v>
      </c>
      <c r="L165" s="91" t="s">
        <v>1746</v>
      </c>
      <c r="M165" s="90" t="s">
        <v>1417</v>
      </c>
      <c r="N165" s="94" t="s">
        <v>1440</v>
      </c>
      <c r="O165" s="95" t="s">
        <v>1931</v>
      </c>
      <c r="P165" s="90"/>
      <c r="Q165" s="90" t="s">
        <v>1781</v>
      </c>
    </row>
    <row r="166" spans="1:17">
      <c r="A166" s="89" t="s">
        <v>698</v>
      </c>
      <c r="B166" s="107" t="str">
        <f t="shared" si="2"/>
        <v>การดำเนินภารกิจส่งเสริมความร่วมมือพหุภาคี การส่งเสริมบทบาทไทยในสหประชาชาติ: การประชุมสมัชชาสิ่งแวดล้อมแห่งสหประชาชาติ (United Nations Environment Assembly-UNEA) สมัยที่ 5 วันที่ 22-23 ก.พ. 2564</v>
      </c>
      <c r="C166" s="90" t="s">
        <v>699</v>
      </c>
      <c r="D166" s="90" t="s">
        <v>28</v>
      </c>
      <c r="E166" s="90">
        <v>2564</v>
      </c>
      <c r="F166" s="90" t="s">
        <v>701</v>
      </c>
      <c r="G166" s="91" t="s">
        <v>701</v>
      </c>
      <c r="H166" s="90" t="s">
        <v>696</v>
      </c>
      <c r="I166" s="90" t="s">
        <v>691</v>
      </c>
      <c r="J166" s="90"/>
      <c r="K166" s="90" t="s">
        <v>489</v>
      </c>
      <c r="L166" s="91" t="s">
        <v>1746</v>
      </c>
      <c r="M166" s="90" t="s">
        <v>1417</v>
      </c>
      <c r="N166" s="94" t="s">
        <v>1440</v>
      </c>
      <c r="O166" s="95" t="s">
        <v>1931</v>
      </c>
      <c r="P166" s="90"/>
      <c r="Q166" s="90" t="s">
        <v>1782</v>
      </c>
    </row>
    <row r="167" spans="1:17">
      <c r="A167" s="89" t="s">
        <v>693</v>
      </c>
      <c r="B167" s="107" t="str">
        <f t="shared" si="2"/>
        <v>โครงการภารกิจการทูตสิ่งแวดล้อม การเปลี่ยนแปลงสภาพภูมิอากาศและการพัฒนาที่ยั่งยืน (Green Diplomacy)</v>
      </c>
      <c r="C167" s="90" t="s">
        <v>694</v>
      </c>
      <c r="D167" s="90" t="s">
        <v>667</v>
      </c>
      <c r="E167" s="90">
        <v>2564</v>
      </c>
      <c r="F167" s="90" t="s">
        <v>578</v>
      </c>
      <c r="G167" s="91" t="s">
        <v>578</v>
      </c>
      <c r="H167" s="90" t="s">
        <v>696</v>
      </c>
      <c r="I167" s="90" t="s">
        <v>691</v>
      </c>
      <c r="J167" s="90"/>
      <c r="K167" s="90" t="s">
        <v>489</v>
      </c>
      <c r="L167" s="91" t="s">
        <v>1746</v>
      </c>
      <c r="M167" s="90" t="s">
        <v>1422</v>
      </c>
      <c r="N167" s="94" t="s">
        <v>1423</v>
      </c>
      <c r="O167" s="95" t="s">
        <v>1931</v>
      </c>
      <c r="P167" s="90"/>
      <c r="Q167" s="90" t="s">
        <v>1783</v>
      </c>
    </row>
    <row r="168" spans="1:17">
      <c r="A168" s="89" t="s">
        <v>787</v>
      </c>
      <c r="B168" s="107" t="str">
        <f t="shared" si="2"/>
        <v>การสร้างความตระหนักรู้ด้านสิทธิมนุษยชนแก่ภาคประชาสังคม ภายใต้กระบวนการ Universal Periodic Review (UPR)</v>
      </c>
      <c r="C168" s="90" t="s">
        <v>788</v>
      </c>
      <c r="D168" s="90" t="s">
        <v>462</v>
      </c>
      <c r="E168" s="90">
        <v>2564</v>
      </c>
      <c r="F168" s="90" t="s">
        <v>790</v>
      </c>
      <c r="G168" s="91" t="s">
        <v>772</v>
      </c>
      <c r="H168" s="90" t="s">
        <v>690</v>
      </c>
      <c r="I168" s="90" t="s">
        <v>691</v>
      </c>
      <c r="J168" s="90"/>
      <c r="K168" s="90" t="s">
        <v>489</v>
      </c>
      <c r="L168" s="91" t="s">
        <v>1746</v>
      </c>
      <c r="M168" s="90" t="s">
        <v>1422</v>
      </c>
      <c r="N168" s="94" t="s">
        <v>1423</v>
      </c>
      <c r="O168" s="95" t="s">
        <v>1931</v>
      </c>
      <c r="P168" s="90"/>
      <c r="Q168" s="90" t="s">
        <v>1784</v>
      </c>
    </row>
    <row r="169" spans="1:17">
      <c r="A169" s="89" t="s">
        <v>785</v>
      </c>
      <c r="B169" s="107" t="str">
        <f t="shared" si="2"/>
        <v>การส่งเสริมสิทธิมนุษยชนในกรอบสหประชาชาติ : การดำเนินงานภายใต้กระบวนการ Universal Periodic Review (UPR)</v>
      </c>
      <c r="C169" s="90" t="s">
        <v>725</v>
      </c>
      <c r="D169" s="90" t="s">
        <v>462</v>
      </c>
      <c r="E169" s="90">
        <v>2564</v>
      </c>
      <c r="F169" s="90" t="s">
        <v>701</v>
      </c>
      <c r="G169" s="91" t="s">
        <v>772</v>
      </c>
      <c r="H169" s="90" t="s">
        <v>690</v>
      </c>
      <c r="I169" s="90" t="s">
        <v>691</v>
      </c>
      <c r="J169" s="90"/>
      <c r="K169" s="90" t="s">
        <v>489</v>
      </c>
      <c r="L169" s="91" t="s">
        <v>1746</v>
      </c>
      <c r="M169" s="90" t="s">
        <v>1422</v>
      </c>
      <c r="N169" s="94" t="s">
        <v>1423</v>
      </c>
      <c r="O169" s="95" t="s">
        <v>1931</v>
      </c>
      <c r="P169" s="90"/>
      <c r="Q169" s="90" t="s">
        <v>1785</v>
      </c>
    </row>
    <row r="170" spans="1:17">
      <c r="A170" s="89" t="s">
        <v>782</v>
      </c>
      <c r="B170" s="107" t="str">
        <f t="shared" si="2"/>
        <v xml:space="preserve">การประชุมระดับสูงของสมัชชาสหประชาชาติว่าด้วยเอชไอวีและเอดส์ ณ สำนักงานใหญ่สหประชาชาติ นครนิวยอร์ก </v>
      </c>
      <c r="C170" s="90" t="s">
        <v>1786</v>
      </c>
      <c r="D170" s="90" t="s">
        <v>28</v>
      </c>
      <c r="E170" s="90">
        <v>2564</v>
      </c>
      <c r="F170" s="90" t="s">
        <v>765</v>
      </c>
      <c r="G170" s="91" t="s">
        <v>765</v>
      </c>
      <c r="H170" s="90" t="s">
        <v>690</v>
      </c>
      <c r="I170" s="90" t="s">
        <v>691</v>
      </c>
      <c r="J170" s="90"/>
      <c r="K170" s="90" t="s">
        <v>489</v>
      </c>
      <c r="L170" s="91" t="s">
        <v>1746</v>
      </c>
      <c r="M170" s="90" t="s">
        <v>1414</v>
      </c>
      <c r="N170" s="94" t="s">
        <v>1431</v>
      </c>
      <c r="O170" s="95" t="s">
        <v>1931</v>
      </c>
      <c r="P170" s="90"/>
      <c r="Q170" s="90" t="s">
        <v>1787</v>
      </c>
    </row>
    <row r="171" spans="1:17">
      <c r="A171" s="89" t="s">
        <v>779</v>
      </c>
      <c r="B171" s="107" t="str">
        <f t="shared" si="2"/>
        <v>การประชุมคณะกรรมาธิการยาเสพติด (Commission on Narcotic Drugs: CND) สมัยที่ 64</v>
      </c>
      <c r="C171" s="90" t="s">
        <v>780</v>
      </c>
      <c r="D171" s="90" t="s">
        <v>28</v>
      </c>
      <c r="E171" s="90">
        <v>2564</v>
      </c>
      <c r="F171" s="90" t="s">
        <v>623</v>
      </c>
      <c r="G171" s="91" t="s">
        <v>623</v>
      </c>
      <c r="H171" s="90" t="s">
        <v>690</v>
      </c>
      <c r="I171" s="90" t="s">
        <v>691</v>
      </c>
      <c r="J171" s="90"/>
      <c r="K171" s="90" t="s">
        <v>489</v>
      </c>
      <c r="L171" s="91" t="s">
        <v>1746</v>
      </c>
      <c r="M171" s="90" t="s">
        <v>1414</v>
      </c>
      <c r="N171" s="94" t="s">
        <v>1431</v>
      </c>
      <c r="O171" s="95" t="s">
        <v>1931</v>
      </c>
      <c r="P171" s="90"/>
      <c r="Q171" s="90" t="s">
        <v>1788</v>
      </c>
    </row>
    <row r="172" spans="1:17">
      <c r="A172" s="89" t="s">
        <v>776</v>
      </c>
      <c r="B172" s="107" t="str">
        <f t="shared" si="2"/>
        <v xml:space="preserve">การประชุมรัฐมนตรีด้านสาธารณสุขของกลุ่มข้อริเริ่ม Foreign Policy and Global Health (FPGH) Initiative ในช่วงการประชุมสมัชชาอนามัยโลก สมัยที่ 74 </v>
      </c>
      <c r="C172" s="90" t="s">
        <v>1789</v>
      </c>
      <c r="D172" s="90" t="s">
        <v>28</v>
      </c>
      <c r="E172" s="90">
        <v>2564</v>
      </c>
      <c r="F172" s="90" t="s">
        <v>593</v>
      </c>
      <c r="G172" s="91" t="s">
        <v>772</v>
      </c>
      <c r="H172" s="90" t="s">
        <v>690</v>
      </c>
      <c r="I172" s="90" t="s">
        <v>691</v>
      </c>
      <c r="J172" s="90"/>
      <c r="K172" s="90" t="s">
        <v>489</v>
      </c>
      <c r="L172" s="91" t="s">
        <v>1746</v>
      </c>
      <c r="M172" s="90" t="s">
        <v>1414</v>
      </c>
      <c r="N172" s="94" t="s">
        <v>1431</v>
      </c>
      <c r="O172" s="95" t="s">
        <v>1931</v>
      </c>
      <c r="P172" s="90"/>
      <c r="Q172" s="90" t="s">
        <v>1790</v>
      </c>
    </row>
    <row r="173" spans="1:17">
      <c r="A173" s="89" t="s">
        <v>773</v>
      </c>
      <c r="B173" s="107" t="str">
        <f t="shared" si="2"/>
        <v xml:space="preserve">การประชุม Asia-Pacific Advocacy Meeting for the 2021 UNGA High-Level Meeting on HIV and AIDS </v>
      </c>
      <c r="C173" s="90" t="s">
        <v>1791</v>
      </c>
      <c r="D173" s="90" t="s">
        <v>28</v>
      </c>
      <c r="E173" s="90">
        <v>2564</v>
      </c>
      <c r="F173" s="90" t="s">
        <v>772</v>
      </c>
      <c r="G173" s="91" t="s">
        <v>772</v>
      </c>
      <c r="H173" s="90" t="s">
        <v>690</v>
      </c>
      <c r="I173" s="90" t="s">
        <v>691</v>
      </c>
      <c r="J173" s="90"/>
      <c r="K173" s="90" t="s">
        <v>489</v>
      </c>
      <c r="L173" s="91" t="s">
        <v>1746</v>
      </c>
      <c r="M173" s="90" t="s">
        <v>1414</v>
      </c>
      <c r="N173" s="94" t="s">
        <v>1431</v>
      </c>
      <c r="O173" s="95" t="s">
        <v>1931</v>
      </c>
      <c r="P173" s="90"/>
      <c r="Q173" s="90" t="s">
        <v>1792</v>
      </c>
    </row>
    <row r="174" spans="1:17">
      <c r="A174" s="89" t="s">
        <v>769</v>
      </c>
      <c r="B174" s="107" t="str">
        <f t="shared" si="2"/>
        <v>การประชุม Crime Prevention and Criminal Justice (CCPCJ) สมัยที่ 30</v>
      </c>
      <c r="C174" s="90" t="s">
        <v>770</v>
      </c>
      <c r="D174" s="90" t="s">
        <v>28</v>
      </c>
      <c r="E174" s="90">
        <v>2564</v>
      </c>
      <c r="F174" s="90" t="s">
        <v>772</v>
      </c>
      <c r="G174" s="91" t="s">
        <v>772</v>
      </c>
      <c r="H174" s="90" t="s">
        <v>690</v>
      </c>
      <c r="I174" s="90" t="s">
        <v>691</v>
      </c>
      <c r="J174" s="90"/>
      <c r="K174" s="90" t="s">
        <v>489</v>
      </c>
      <c r="L174" s="91" t="s">
        <v>1746</v>
      </c>
      <c r="M174" s="90" t="s">
        <v>1414</v>
      </c>
      <c r="N174" s="94" t="s">
        <v>1431</v>
      </c>
      <c r="O174" s="95" t="s">
        <v>1931</v>
      </c>
      <c r="P174" s="90"/>
      <c r="Q174" s="90" t="s">
        <v>1793</v>
      </c>
    </row>
    <row r="175" spans="1:17">
      <c r="A175" s="89" t="s">
        <v>730</v>
      </c>
      <c r="B175" s="107" t="str">
        <f t="shared" si="2"/>
        <v>การส่งเสริมสิทธิมนุษยชนในกรอบสหประชาชาติ : การจัดกิจกรรมงาน International Women’s Day</v>
      </c>
      <c r="C175" s="90" t="s">
        <v>731</v>
      </c>
      <c r="D175" s="90" t="s">
        <v>667</v>
      </c>
      <c r="E175" s="90">
        <v>2564</v>
      </c>
      <c r="F175" s="90" t="s">
        <v>578</v>
      </c>
      <c r="G175" s="91" t="s">
        <v>578</v>
      </c>
      <c r="H175" s="90" t="s">
        <v>690</v>
      </c>
      <c r="I175" s="90" t="s">
        <v>691</v>
      </c>
      <c r="J175" s="90"/>
      <c r="K175" s="90" t="s">
        <v>489</v>
      </c>
      <c r="L175" s="91" t="s">
        <v>1746</v>
      </c>
      <c r="M175" s="90" t="s">
        <v>1422</v>
      </c>
      <c r="N175" s="94" t="s">
        <v>1435</v>
      </c>
      <c r="O175" s="95" t="s">
        <v>1931</v>
      </c>
      <c r="P175" s="90"/>
      <c r="Q175" s="90" t="s">
        <v>1794</v>
      </c>
    </row>
    <row r="176" spans="1:17">
      <c r="A176" s="89" t="s">
        <v>724</v>
      </c>
      <c r="B176" s="107" t="str">
        <f t="shared" si="2"/>
        <v>การส่งเสริมสิทธิมนุษยชนในกรอบสหประชาชาติ : การดำเนินงานภายใต้กระบวนการ Universal Periodic Review (UPR)</v>
      </c>
      <c r="C176" s="90" t="s">
        <v>725</v>
      </c>
      <c r="D176" s="90" t="s">
        <v>462</v>
      </c>
      <c r="E176" s="90">
        <v>2564</v>
      </c>
      <c r="F176" s="90" t="s">
        <v>701</v>
      </c>
      <c r="G176" s="91" t="s">
        <v>623</v>
      </c>
      <c r="H176" s="90" t="s">
        <v>690</v>
      </c>
      <c r="I176" s="90" t="s">
        <v>691</v>
      </c>
      <c r="J176" s="90"/>
      <c r="K176" s="90" t="s">
        <v>489</v>
      </c>
      <c r="L176" s="91" t="s">
        <v>1746</v>
      </c>
      <c r="M176" s="90" t="s">
        <v>1422</v>
      </c>
      <c r="N176" s="94" t="s">
        <v>1423</v>
      </c>
      <c r="O176" s="95" t="s">
        <v>1931</v>
      </c>
      <c r="P176" s="90"/>
      <c r="Q176" s="90" t="s">
        <v>1795</v>
      </c>
    </row>
    <row r="177" spans="1:17">
      <c r="A177" s="89" t="s">
        <v>721</v>
      </c>
      <c r="B177" s="107" t="str">
        <f t="shared" si="2"/>
        <v>การส่งเสริมสิทธิมนุษยชนในกรอบสหประชาชาติ : การร่วมลงพื้นที่ร่วมกับคณะทำงานคณะอนุกรรมการติดตามและตรวจสอบกรณีถูกกระทำทรมานและถูกบังคับให้หายสาบสูญ ณ จังหวัดยะลา</v>
      </c>
      <c r="C177" s="90" t="s">
        <v>722</v>
      </c>
      <c r="D177" s="90" t="s">
        <v>462</v>
      </c>
      <c r="E177" s="90">
        <v>2564</v>
      </c>
      <c r="F177" s="90" t="s">
        <v>578</v>
      </c>
      <c r="G177" s="91" t="s">
        <v>578</v>
      </c>
      <c r="H177" s="90" t="s">
        <v>690</v>
      </c>
      <c r="I177" s="90" t="s">
        <v>691</v>
      </c>
      <c r="J177" s="90"/>
      <c r="K177" s="90" t="s">
        <v>489</v>
      </c>
      <c r="L177" s="91" t="s">
        <v>1746</v>
      </c>
      <c r="M177" s="90" t="s">
        <v>1422</v>
      </c>
      <c r="N177" s="94" t="s">
        <v>1423</v>
      </c>
      <c r="O177" s="95" t="s">
        <v>1931</v>
      </c>
      <c r="P177" s="90"/>
      <c r="Q177" s="90" t="s">
        <v>1796</v>
      </c>
    </row>
    <row r="178" spans="1:17">
      <c r="A178" s="89" t="s">
        <v>718</v>
      </c>
      <c r="B178" s="107" t="str">
        <f t="shared" si="2"/>
        <v>กิจกรรมเฉลิมฉลอง วันยุติการเลือกปฏิบัติสากล (Zero Discrimination Day)</v>
      </c>
      <c r="C178" s="90" t="s">
        <v>719</v>
      </c>
      <c r="D178" s="90" t="s">
        <v>667</v>
      </c>
      <c r="E178" s="90">
        <v>2564</v>
      </c>
      <c r="F178" s="90" t="s">
        <v>578</v>
      </c>
      <c r="G178" s="91" t="s">
        <v>578</v>
      </c>
      <c r="H178" s="90" t="s">
        <v>690</v>
      </c>
      <c r="I178" s="90" t="s">
        <v>691</v>
      </c>
      <c r="J178" s="90"/>
      <c r="K178" s="90" t="s">
        <v>489</v>
      </c>
      <c r="L178" s="91" t="s">
        <v>1746</v>
      </c>
      <c r="M178" s="90" t="s">
        <v>1422</v>
      </c>
      <c r="N178" s="94" t="s">
        <v>1423</v>
      </c>
      <c r="O178" s="95" t="s">
        <v>1931</v>
      </c>
      <c r="P178" s="90"/>
      <c r="Q178" s="90" t="s">
        <v>1797</v>
      </c>
    </row>
    <row r="179" spans="1:17">
      <c r="A179" s="89" t="s">
        <v>687</v>
      </c>
      <c r="B179" s="107" t="str">
        <f t="shared" si="2"/>
        <v>กา่รประชุมคณะกรรมการกำกับดูแลการจัดทำรายงานประเทศและติดตามการปฏิบัติตามข้อเสนอแนะภายใต้กลไก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 UNHRC ครั้งที่ 1/2563</v>
      </c>
      <c r="C179" s="90" t="s">
        <v>688</v>
      </c>
      <c r="D179" s="90" t="s">
        <v>462</v>
      </c>
      <c r="E179" s="90">
        <v>2564</v>
      </c>
      <c r="F179" s="90" t="s">
        <v>610</v>
      </c>
      <c r="G179" s="91" t="s">
        <v>52</v>
      </c>
      <c r="H179" s="90" t="s">
        <v>690</v>
      </c>
      <c r="I179" s="90" t="s">
        <v>691</v>
      </c>
      <c r="J179" s="90"/>
      <c r="K179" s="90" t="s">
        <v>489</v>
      </c>
      <c r="L179" s="91" t="s">
        <v>1746</v>
      </c>
      <c r="M179" s="90" t="s">
        <v>1422</v>
      </c>
      <c r="N179" s="94" t="s">
        <v>1798</v>
      </c>
      <c r="O179" s="95" t="s">
        <v>1931</v>
      </c>
      <c r="P179" s="90"/>
      <c r="Q179" s="90" t="s">
        <v>1799</v>
      </c>
    </row>
    <row r="180" spans="1:17">
      <c r="A180" s="89" t="s">
        <v>680</v>
      </c>
      <c r="B180" s="107" t="str">
        <f t="shared" si="2"/>
        <v>การปรับปรุงแก้ไขกฎหมายภายในให้สอดคล้องกับพันธกรณีตามอนุสัญญาสหประชาชาติว่าด้วย กฎหมายทะเล ค.ศ. 1982 และการแก้ไขกฎหมายภายในให้สอดคล้องกับพันธกรณีตามอนุสัญญาระหว่างประเทศอื่น ๆ ที่่เกี่ยวข้องกับกฎหมายทะเล</v>
      </c>
      <c r="C180" s="90" t="s">
        <v>681</v>
      </c>
      <c r="D180" s="90" t="s">
        <v>462</v>
      </c>
      <c r="E180" s="90">
        <v>2564</v>
      </c>
      <c r="F180" s="90" t="s">
        <v>610</v>
      </c>
      <c r="G180" s="91" t="s">
        <v>52</v>
      </c>
      <c r="H180" s="90" t="s">
        <v>586</v>
      </c>
      <c r="I180" s="90" t="s">
        <v>587</v>
      </c>
      <c r="J180" s="90"/>
      <c r="K180" s="90" t="s">
        <v>489</v>
      </c>
      <c r="L180" s="91" t="s">
        <v>1746</v>
      </c>
      <c r="M180" s="90" t="s">
        <v>1422</v>
      </c>
      <c r="N180" s="94" t="s">
        <v>1423</v>
      </c>
      <c r="O180" s="95" t="s">
        <v>1931</v>
      </c>
      <c r="P180" s="90"/>
      <c r="Q180" s="90" t="s">
        <v>1800</v>
      </c>
    </row>
    <row r="181" spans="1:17">
      <c r="A181" s="89" t="s">
        <v>582</v>
      </c>
      <c r="B181" s="107" t="str">
        <f t="shared" si="2"/>
        <v xml:space="preserve">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 </v>
      </c>
      <c r="C181" s="90" t="s">
        <v>1801</v>
      </c>
      <c r="D181" s="90" t="s">
        <v>462</v>
      </c>
      <c r="E181" s="90">
        <v>2564</v>
      </c>
      <c r="F181" s="90" t="s">
        <v>44</v>
      </c>
      <c r="G181" s="91" t="s">
        <v>282</v>
      </c>
      <c r="H181" s="90" t="s">
        <v>586</v>
      </c>
      <c r="I181" s="90" t="s">
        <v>587</v>
      </c>
      <c r="J181" s="90"/>
      <c r="K181" s="90" t="s">
        <v>489</v>
      </c>
      <c r="L181" s="91" t="s">
        <v>1746</v>
      </c>
      <c r="M181" s="90" t="s">
        <v>1422</v>
      </c>
      <c r="N181" s="94" t="s">
        <v>1423</v>
      </c>
      <c r="O181" s="95" t="s">
        <v>1931</v>
      </c>
      <c r="P181" s="90"/>
      <c r="Q181" s="90" t="s">
        <v>1802</v>
      </c>
    </row>
    <row r="182" spans="1:17">
      <c r="A182" s="89" t="s">
        <v>659</v>
      </c>
      <c r="B182" s="107" t="str">
        <f t="shared" si="2"/>
        <v xml:space="preserve">โครงการส่งเสริมความสัมพันธ์และความร่วมมือกับมิตรประเทศและองค์การระหว่างประเทศ  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   </v>
      </c>
      <c r="C182" s="90" t="s">
        <v>1803</v>
      </c>
      <c r="D182" s="90" t="s">
        <v>444</v>
      </c>
      <c r="E182" s="90">
        <v>2564</v>
      </c>
      <c r="F182" s="90" t="s">
        <v>610</v>
      </c>
      <c r="G182" s="91" t="s">
        <v>662</v>
      </c>
      <c r="H182" s="90" t="s">
        <v>663</v>
      </c>
      <c r="I182" s="90" t="s">
        <v>664</v>
      </c>
      <c r="J182" s="90"/>
      <c r="K182" s="90" t="s">
        <v>489</v>
      </c>
      <c r="L182" s="91" t="s">
        <v>1746</v>
      </c>
      <c r="M182" s="90" t="s">
        <v>1414</v>
      </c>
      <c r="N182" s="94" t="s">
        <v>1431</v>
      </c>
      <c r="O182" s="95" t="s">
        <v>1931</v>
      </c>
      <c r="P182" s="90"/>
      <c r="Q182" s="90" t="s">
        <v>1804</v>
      </c>
    </row>
    <row r="183" spans="1:17">
      <c r="A183" s="89" t="s">
        <v>683</v>
      </c>
      <c r="B183" s="107" t="str">
        <f t="shared" si="2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</v>
      </c>
      <c r="C183" s="90" t="s">
        <v>684</v>
      </c>
      <c r="D183" s="90" t="s">
        <v>462</v>
      </c>
      <c r="E183" s="90">
        <v>2564</v>
      </c>
      <c r="F183" s="90" t="s">
        <v>600</v>
      </c>
      <c r="G183" s="91" t="s">
        <v>601</v>
      </c>
      <c r="H183" s="90" t="s">
        <v>602</v>
      </c>
      <c r="I183" s="90" t="s">
        <v>603</v>
      </c>
      <c r="J183" s="90"/>
      <c r="K183" s="90" t="s">
        <v>489</v>
      </c>
      <c r="L183" s="91" t="s">
        <v>1746</v>
      </c>
      <c r="M183" s="90" t="s">
        <v>1422</v>
      </c>
      <c r="N183" s="94" t="s">
        <v>1423</v>
      </c>
      <c r="O183" s="95" t="s">
        <v>1931</v>
      </c>
      <c r="P183" s="90"/>
      <c r="Q183" s="90" t="s">
        <v>1805</v>
      </c>
    </row>
    <row r="184" spans="1:17">
      <c r="A184" s="89" t="s">
        <v>604</v>
      </c>
      <c r="B184" s="107" t="str">
        <f t="shared" si="2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</v>
      </c>
      <c r="C184" s="90" t="s">
        <v>605</v>
      </c>
      <c r="D184" s="90" t="s">
        <v>462</v>
      </c>
      <c r="E184" s="90">
        <v>2564</v>
      </c>
      <c r="F184" s="90" t="s">
        <v>600</v>
      </c>
      <c r="G184" s="91" t="s">
        <v>601</v>
      </c>
      <c r="H184" s="90" t="s">
        <v>602</v>
      </c>
      <c r="I184" s="90" t="s">
        <v>603</v>
      </c>
      <c r="J184" s="90"/>
      <c r="K184" s="90" t="s">
        <v>489</v>
      </c>
      <c r="L184" s="91" t="s">
        <v>1746</v>
      </c>
      <c r="M184" s="90" t="s">
        <v>1422</v>
      </c>
      <c r="N184" s="94" t="s">
        <v>1423</v>
      </c>
      <c r="O184" s="95" t="s">
        <v>1931</v>
      </c>
      <c r="P184" s="90"/>
      <c r="Q184" s="90" t="s">
        <v>1806</v>
      </c>
    </row>
    <row r="185" spans="1:17">
      <c r="A185" s="89" t="s">
        <v>597</v>
      </c>
      <c r="B185" s="107" t="str">
        <f t="shared" si="2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</v>
      </c>
      <c r="C185" s="90" t="s">
        <v>598</v>
      </c>
      <c r="D185" s="90" t="s">
        <v>462</v>
      </c>
      <c r="E185" s="90">
        <v>2564</v>
      </c>
      <c r="F185" s="90" t="s">
        <v>600</v>
      </c>
      <c r="G185" s="91" t="s">
        <v>601</v>
      </c>
      <c r="H185" s="90" t="s">
        <v>602</v>
      </c>
      <c r="I185" s="90" t="s">
        <v>603</v>
      </c>
      <c r="J185" s="90"/>
      <c r="K185" s="90" t="s">
        <v>489</v>
      </c>
      <c r="L185" s="91" t="s">
        <v>1746</v>
      </c>
      <c r="M185" s="90" t="s">
        <v>1422</v>
      </c>
      <c r="N185" s="94" t="s">
        <v>1423</v>
      </c>
      <c r="O185" s="95" t="s">
        <v>1931</v>
      </c>
      <c r="P185" s="90"/>
      <c r="Q185" s="90" t="s">
        <v>1807</v>
      </c>
    </row>
    <row r="186" spans="1:17">
      <c r="A186" s="89" t="s">
        <v>727</v>
      </c>
      <c r="B186" s="107" t="str">
        <f t="shared" si="2"/>
        <v>การสร้างการรับรู้เกี่ยวกับประเทศไทยและความนิยมไทย ผ่านความร่วมมือเพื่อการพัฒนา การศึกษาและสาธารณสุข ภายใต้งบค่าใช้จ่ายในการดำเนินภารกิจทีมประเทศไทย</v>
      </c>
      <c r="C186" s="90" t="s">
        <v>728</v>
      </c>
      <c r="D186" s="90" t="s">
        <v>28</v>
      </c>
      <c r="E186" s="90">
        <v>2564</v>
      </c>
      <c r="F186" s="90" t="s">
        <v>610</v>
      </c>
      <c r="G186" s="91" t="s">
        <v>52</v>
      </c>
      <c r="H186" s="90" t="s">
        <v>425</v>
      </c>
      <c r="I186" s="90" t="s">
        <v>488</v>
      </c>
      <c r="J186" s="90"/>
      <c r="K186" s="90" t="s">
        <v>489</v>
      </c>
      <c r="L186" s="91" t="s">
        <v>1746</v>
      </c>
      <c r="M186" s="90" t="s">
        <v>1417</v>
      </c>
      <c r="N186" s="94" t="s">
        <v>1418</v>
      </c>
      <c r="O186" s="95" t="s">
        <v>1931</v>
      </c>
      <c r="P186" s="90"/>
      <c r="Q186" s="90" t="s">
        <v>1808</v>
      </c>
    </row>
    <row r="187" spans="1:17">
      <c r="A187" s="89" t="s">
        <v>624</v>
      </c>
      <c r="B187" s="108" t="s">
        <v>625</v>
      </c>
      <c r="C187" s="90" t="s">
        <v>625</v>
      </c>
      <c r="D187" s="90" t="s">
        <v>28</v>
      </c>
      <c r="E187" s="90">
        <v>2564</v>
      </c>
      <c r="F187" s="90" t="s">
        <v>610</v>
      </c>
      <c r="G187" s="91" t="s">
        <v>282</v>
      </c>
      <c r="H187" s="90" t="s">
        <v>369</v>
      </c>
      <c r="I187" s="90" t="s">
        <v>480</v>
      </c>
      <c r="J187" s="90"/>
      <c r="K187" s="90" t="s">
        <v>55</v>
      </c>
      <c r="L187" s="91" t="s">
        <v>1746</v>
      </c>
      <c r="M187" s="90" t="s">
        <v>1422</v>
      </c>
      <c r="N187" s="94" t="s">
        <v>1423</v>
      </c>
      <c r="O187" s="95" t="s">
        <v>1931</v>
      </c>
      <c r="P187" s="90"/>
      <c r="Q187" s="108" t="s">
        <v>1809</v>
      </c>
    </row>
    <row r="188" spans="1:17">
      <c r="A188" s="89" t="s">
        <v>575</v>
      </c>
      <c r="B188" s="107" t="str">
        <f t="shared" si="2"/>
        <v>โครงการพัฒนาศักยภาพนักศึกษาและสร้างเครือข่ายนานาชาติ</v>
      </c>
      <c r="C188" s="90" t="s">
        <v>576</v>
      </c>
      <c r="D188" s="90" t="s">
        <v>28</v>
      </c>
      <c r="E188" s="90">
        <v>2564</v>
      </c>
      <c r="F188" s="90" t="s">
        <v>578</v>
      </c>
      <c r="G188" s="91" t="s">
        <v>578</v>
      </c>
      <c r="H188" s="90" t="s">
        <v>579</v>
      </c>
      <c r="I188" s="90" t="s">
        <v>580</v>
      </c>
      <c r="J188" s="90"/>
      <c r="K188" s="90" t="s">
        <v>405</v>
      </c>
      <c r="L188" s="91" t="s">
        <v>1746</v>
      </c>
      <c r="M188" s="90" t="s">
        <v>1414</v>
      </c>
      <c r="N188" s="94" t="s">
        <v>1431</v>
      </c>
      <c r="O188" s="95" t="s">
        <v>1931</v>
      </c>
      <c r="P188" s="90"/>
      <c r="Q188" s="90" t="s">
        <v>1810</v>
      </c>
    </row>
    <row r="189" spans="1:17">
      <c r="A189" s="89" t="s">
        <v>1082</v>
      </c>
      <c r="B189" s="107" t="str">
        <f t="shared" si="2"/>
        <v>โครงการพัฒนาเว็บไซต์ฐานข้อมูลสนธิสัญญา (รายงานผลต่อเนื่อง ปี 65)</v>
      </c>
      <c r="C189" s="90" t="s">
        <v>1083</v>
      </c>
      <c r="D189" s="90" t="s">
        <v>462</v>
      </c>
      <c r="E189" s="90">
        <v>2565</v>
      </c>
      <c r="F189" s="90" t="s">
        <v>755</v>
      </c>
      <c r="G189" s="91" t="s">
        <v>282</v>
      </c>
      <c r="H189" s="90" t="s">
        <v>897</v>
      </c>
      <c r="I189" s="90" t="s">
        <v>587</v>
      </c>
      <c r="J189" s="90"/>
      <c r="K189" s="90" t="s">
        <v>489</v>
      </c>
      <c r="L189" s="91" t="s">
        <v>1811</v>
      </c>
      <c r="M189" s="90" t="s">
        <v>1422</v>
      </c>
      <c r="N189" s="94" t="s">
        <v>1798</v>
      </c>
      <c r="O189" s="95" t="s">
        <v>1931</v>
      </c>
      <c r="P189" s="90"/>
      <c r="Q189" s="90" t="s">
        <v>1086</v>
      </c>
    </row>
    <row r="190" spans="1:17">
      <c r="A190" s="89" t="s">
        <v>1087</v>
      </c>
      <c r="B190" s="107" t="str">
        <f t="shared" si="2"/>
        <v>การลงพื้นที่ร่วมกับคณะอนุกรรมการติดตามและตรวจสอบกรณีถูกกระทำทรมานและถูกบังคับให้หายสาบสูญ ระหว่างวันที่  7 – 11 มี.ค. 2565</v>
      </c>
      <c r="C190" s="90" t="s">
        <v>1088</v>
      </c>
      <c r="D190" s="90" t="s">
        <v>462</v>
      </c>
      <c r="E190" s="90">
        <v>2565</v>
      </c>
      <c r="F190" s="90" t="s">
        <v>871</v>
      </c>
      <c r="G190" s="91" t="s">
        <v>871</v>
      </c>
      <c r="H190" s="90" t="s">
        <v>690</v>
      </c>
      <c r="I190" s="90" t="s">
        <v>691</v>
      </c>
      <c r="J190" s="90"/>
      <c r="K190" s="90" t="s">
        <v>489</v>
      </c>
      <c r="L190" s="91" t="s">
        <v>1811</v>
      </c>
      <c r="M190" s="90" t="s">
        <v>1422</v>
      </c>
      <c r="N190" s="94" t="s">
        <v>1423</v>
      </c>
      <c r="O190" s="95" t="s">
        <v>1931</v>
      </c>
      <c r="P190" s="90"/>
      <c r="Q190" s="90" t="s">
        <v>1091</v>
      </c>
    </row>
    <row r="191" spans="1:17">
      <c r="A191" s="89" t="s">
        <v>1092</v>
      </c>
      <c r="B191" s="107" t="str">
        <f t="shared" si="2"/>
        <v xml:space="preserve">การดำเนินงานภายใต้กลไก Universal Periodic Review (UPR)  - ประชุมคณะกรรมการกำกับดูแลการจัดทำรายงานประเทศและติดตามการปฏิบัติตามข้อเสนอแนะ UPR ครั้งที่ 1/2565 วันที่ 6 ม.ค. 2565 </v>
      </c>
      <c r="C191" s="90" t="s">
        <v>1812</v>
      </c>
      <c r="D191" s="90" t="s">
        <v>462</v>
      </c>
      <c r="E191" s="90">
        <v>2565</v>
      </c>
      <c r="F191" s="90" t="s">
        <v>755</v>
      </c>
      <c r="G191" s="91" t="s">
        <v>755</v>
      </c>
      <c r="H191" s="90" t="s">
        <v>690</v>
      </c>
      <c r="I191" s="90" t="s">
        <v>691</v>
      </c>
      <c r="J191" s="90"/>
      <c r="K191" s="90" t="s">
        <v>489</v>
      </c>
      <c r="L191" s="91" t="s">
        <v>1811</v>
      </c>
      <c r="M191" s="90" t="s">
        <v>1422</v>
      </c>
      <c r="N191" s="94" t="s">
        <v>1423</v>
      </c>
      <c r="O191" s="95" t="s">
        <v>1931</v>
      </c>
      <c r="P191" s="90"/>
      <c r="Q191" s="90" t="s">
        <v>1096</v>
      </c>
    </row>
    <row r="192" spans="1:17">
      <c r="A192" s="89" t="s">
        <v>876</v>
      </c>
      <c r="B192" s="107" t="str">
        <f t="shared" si="2"/>
        <v>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</v>
      </c>
      <c r="C192" s="90" t="s">
        <v>877</v>
      </c>
      <c r="D192" s="90" t="s">
        <v>462</v>
      </c>
      <c r="E192" s="90">
        <v>2565</v>
      </c>
      <c r="F192" s="90" t="s">
        <v>538</v>
      </c>
      <c r="G192" s="91" t="s">
        <v>282</v>
      </c>
      <c r="H192" s="90" t="s">
        <v>586</v>
      </c>
      <c r="I192" s="90" t="s">
        <v>587</v>
      </c>
      <c r="J192" s="90"/>
      <c r="K192" s="90" t="s">
        <v>489</v>
      </c>
      <c r="L192" s="91" t="s">
        <v>1811</v>
      </c>
      <c r="M192" s="90" t="s">
        <v>1422</v>
      </c>
      <c r="N192" s="94" t="s">
        <v>1423</v>
      </c>
      <c r="O192" s="95" t="s">
        <v>1931</v>
      </c>
      <c r="P192" s="90"/>
      <c r="Q192" s="90" t="s">
        <v>1032</v>
      </c>
    </row>
    <row r="193" spans="1:17">
      <c r="A193" s="89" t="s">
        <v>879</v>
      </c>
      <c r="B193" s="107" t="str">
        <f t="shared" si="2"/>
        <v>โครงการจัดการสัมมนาเผยแพร่ความรู้เกี่ยวกับกฎหมายระหว่างประเทศ</v>
      </c>
      <c r="C193" s="90" t="s">
        <v>591</v>
      </c>
      <c r="D193" s="90" t="s">
        <v>462</v>
      </c>
      <c r="E193" s="90">
        <v>2565</v>
      </c>
      <c r="F193" s="90" t="s">
        <v>538</v>
      </c>
      <c r="G193" s="91" t="s">
        <v>282</v>
      </c>
      <c r="H193" s="90" t="s">
        <v>594</v>
      </c>
      <c r="I193" s="90" t="s">
        <v>587</v>
      </c>
      <c r="J193" s="90"/>
      <c r="K193" s="90" t="s">
        <v>489</v>
      </c>
      <c r="L193" s="91" t="s">
        <v>1811</v>
      </c>
      <c r="M193" s="90" t="s">
        <v>1422</v>
      </c>
      <c r="N193" s="94" t="s">
        <v>1798</v>
      </c>
      <c r="O193" s="95" t="s">
        <v>1931</v>
      </c>
      <c r="P193" s="90"/>
      <c r="Q193" s="90" t="s">
        <v>1035</v>
      </c>
    </row>
    <row r="194" spans="1:17">
      <c r="A194" s="89" t="s">
        <v>881</v>
      </c>
      <c r="B194" s="107" t="str">
        <f t="shared" si="2"/>
        <v>ค่าฝึกซ้อมการค้นหาและช่วยเหลืออากาศยานประสบภัย</v>
      </c>
      <c r="C194" s="90" t="s">
        <v>882</v>
      </c>
      <c r="D194" s="90" t="s">
        <v>462</v>
      </c>
      <c r="E194" s="90">
        <v>2565</v>
      </c>
      <c r="F194" s="90" t="s">
        <v>538</v>
      </c>
      <c r="G194" s="91" t="s">
        <v>282</v>
      </c>
      <c r="H194" s="90" t="s">
        <v>640</v>
      </c>
      <c r="I194" s="90" t="s">
        <v>631</v>
      </c>
      <c r="J194" s="90"/>
      <c r="K194" s="90" t="s">
        <v>632</v>
      </c>
      <c r="L194" s="91" t="s">
        <v>1811</v>
      </c>
      <c r="M194" s="90" t="s">
        <v>1417</v>
      </c>
      <c r="N194" s="94" t="s">
        <v>1440</v>
      </c>
      <c r="O194" s="95" t="s">
        <v>1931</v>
      </c>
      <c r="P194" s="90"/>
      <c r="Q194" s="90" t="s">
        <v>1037</v>
      </c>
    </row>
    <row r="195" spans="1:17">
      <c r="A195" s="89" t="s">
        <v>884</v>
      </c>
      <c r="B195" s="107" t="str">
        <f t="shared" ref="B195:B258" si="3">HYPERLINK(Q195,C195)</f>
        <v>ค่าฝึกซ้อมร่วมกับเรือโดยสาร (Passenger Ship Training) กรณีเรือประสบภัย</v>
      </c>
      <c r="C195" s="90" t="s">
        <v>885</v>
      </c>
      <c r="D195" s="90" t="s">
        <v>462</v>
      </c>
      <c r="E195" s="90">
        <v>2565</v>
      </c>
      <c r="F195" s="90" t="s">
        <v>538</v>
      </c>
      <c r="G195" s="91" t="s">
        <v>282</v>
      </c>
      <c r="H195" s="90" t="s">
        <v>640</v>
      </c>
      <c r="I195" s="90" t="s">
        <v>631</v>
      </c>
      <c r="J195" s="90"/>
      <c r="K195" s="90" t="s">
        <v>632</v>
      </c>
      <c r="L195" s="91" t="s">
        <v>1811</v>
      </c>
      <c r="M195" s="90" t="s">
        <v>1417</v>
      </c>
      <c r="N195" s="94" t="s">
        <v>1440</v>
      </c>
      <c r="O195" s="95" t="s">
        <v>1931</v>
      </c>
      <c r="P195" s="90"/>
      <c r="Q195" s="90" t="s">
        <v>1039</v>
      </c>
    </row>
    <row r="196" spans="1:17">
      <c r="A196" s="89" t="s">
        <v>923</v>
      </c>
      <c r="B196" s="107" t="str">
        <f t="shared" si="3"/>
        <v>การดำเนินงานภายใต้กลไก Universal Periodic Review (UPR)</v>
      </c>
      <c r="C196" s="90" t="s">
        <v>924</v>
      </c>
      <c r="D196" s="90" t="s">
        <v>462</v>
      </c>
      <c r="E196" s="90">
        <v>2565</v>
      </c>
      <c r="F196" s="90" t="s">
        <v>538</v>
      </c>
      <c r="G196" s="91" t="s">
        <v>282</v>
      </c>
      <c r="H196" s="90" t="s">
        <v>690</v>
      </c>
      <c r="I196" s="90" t="s">
        <v>691</v>
      </c>
      <c r="J196" s="90"/>
      <c r="K196" s="90" t="s">
        <v>489</v>
      </c>
      <c r="L196" s="91" t="s">
        <v>1811</v>
      </c>
      <c r="M196" s="90" t="s">
        <v>1422</v>
      </c>
      <c r="N196" s="94" t="s">
        <v>1423</v>
      </c>
      <c r="O196" s="95" t="s">
        <v>1931</v>
      </c>
      <c r="P196" s="90"/>
      <c r="Q196" s="90" t="s">
        <v>1065</v>
      </c>
    </row>
    <row r="197" spans="1:17">
      <c r="A197" s="89" t="s">
        <v>920</v>
      </c>
      <c r="B197" s="107" t="str">
        <f t="shared" si="3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C197" s="90" t="s">
        <v>921</v>
      </c>
      <c r="D197" s="90" t="s">
        <v>462</v>
      </c>
      <c r="E197" s="90">
        <v>2565</v>
      </c>
      <c r="F197" s="90" t="s">
        <v>538</v>
      </c>
      <c r="G197" s="91" t="s">
        <v>282</v>
      </c>
      <c r="H197" s="90" t="s">
        <v>690</v>
      </c>
      <c r="I197" s="90" t="s">
        <v>691</v>
      </c>
      <c r="J197" s="90"/>
      <c r="K197" s="90" t="s">
        <v>489</v>
      </c>
      <c r="L197" s="91" t="s">
        <v>1811</v>
      </c>
      <c r="M197" s="90" t="s">
        <v>1422</v>
      </c>
      <c r="N197" s="94" t="s">
        <v>1423</v>
      </c>
      <c r="O197" s="95" t="s">
        <v>1931</v>
      </c>
      <c r="P197" s="90"/>
      <c r="Q197" s="90" t="s">
        <v>1063</v>
      </c>
    </row>
    <row r="198" spans="1:17">
      <c r="A198" s="89" t="s">
        <v>894</v>
      </c>
      <c r="B198" s="107" t="str">
        <f t="shared" si="3"/>
        <v xml:space="preserve">โครงการพัฒนาเว็บไซต์ฐานข้อมูลสนธิสัญญา  </v>
      </c>
      <c r="C198" s="90" t="s">
        <v>1813</v>
      </c>
      <c r="D198" s="90" t="s">
        <v>462</v>
      </c>
      <c r="E198" s="90">
        <v>2565</v>
      </c>
      <c r="F198" s="90" t="s">
        <v>52</v>
      </c>
      <c r="G198" s="91" t="s">
        <v>837</v>
      </c>
      <c r="H198" s="90" t="s">
        <v>897</v>
      </c>
      <c r="I198" s="90" t="s">
        <v>587</v>
      </c>
      <c r="J198" s="90"/>
      <c r="K198" s="90" t="s">
        <v>489</v>
      </c>
      <c r="L198" s="91" t="s">
        <v>1811</v>
      </c>
      <c r="M198" s="90" t="s">
        <v>1422</v>
      </c>
      <c r="N198" s="94" t="s">
        <v>1798</v>
      </c>
      <c r="O198" s="95" t="s">
        <v>1931</v>
      </c>
      <c r="P198" s="90"/>
      <c r="Q198" s="90" t="s">
        <v>1046</v>
      </c>
    </row>
    <row r="199" spans="1:17">
      <c r="A199" s="89" t="s">
        <v>926</v>
      </c>
      <c r="B199" s="107" t="str">
        <f t="shared" si="3"/>
        <v xml:space="preserve">โครงการพัฒนามาตรฐานงานตำรวจไทยสู่มาตรฐานสากล </v>
      </c>
      <c r="C199" s="90" t="s">
        <v>1814</v>
      </c>
      <c r="D199" s="90" t="s">
        <v>462</v>
      </c>
      <c r="E199" s="90">
        <v>2565</v>
      </c>
      <c r="F199" s="90" t="s">
        <v>538</v>
      </c>
      <c r="G199" s="91" t="s">
        <v>282</v>
      </c>
      <c r="H199" s="90" t="s">
        <v>547</v>
      </c>
      <c r="I199" s="90" t="s">
        <v>548</v>
      </c>
      <c r="J199" s="90"/>
      <c r="K199" s="90" t="s">
        <v>1492</v>
      </c>
      <c r="L199" s="91" t="s">
        <v>1811</v>
      </c>
      <c r="M199" s="90" t="s">
        <v>1422</v>
      </c>
      <c r="N199" s="94" t="s">
        <v>1423</v>
      </c>
      <c r="O199" s="95" t="s">
        <v>1931</v>
      </c>
      <c r="P199" s="90"/>
      <c r="Q199" s="90" t="s">
        <v>1067</v>
      </c>
    </row>
    <row r="200" spans="1:17">
      <c r="A200" s="89" t="s">
        <v>834</v>
      </c>
      <c r="B200" s="108" t="s">
        <v>835</v>
      </c>
      <c r="C200" s="90" t="s">
        <v>835</v>
      </c>
      <c r="D200" s="90" t="s">
        <v>462</v>
      </c>
      <c r="E200" s="90">
        <v>2565</v>
      </c>
      <c r="F200" s="90" t="s">
        <v>593</v>
      </c>
      <c r="G200" s="91" t="s">
        <v>837</v>
      </c>
      <c r="H200" s="90" t="s">
        <v>838</v>
      </c>
      <c r="I200" s="90" t="s">
        <v>839</v>
      </c>
      <c r="J200" s="90"/>
      <c r="K200" s="90" t="s">
        <v>55</v>
      </c>
      <c r="L200" s="91" t="s">
        <v>1811</v>
      </c>
      <c r="M200" s="90" t="s">
        <v>1422</v>
      </c>
      <c r="N200" s="94" t="s">
        <v>1423</v>
      </c>
      <c r="O200" s="95" t="s">
        <v>1931</v>
      </c>
      <c r="P200" s="90"/>
      <c r="Q200" s="108" t="s">
        <v>1004</v>
      </c>
    </row>
    <row r="201" spans="1:17">
      <c r="A201" s="89" t="s">
        <v>859</v>
      </c>
      <c r="B201" s="107" t="str">
        <f t="shared" si="3"/>
        <v>การจัดทำและนำเสนอรายงานประเทศภายใต้อนุสัญญาด้านสิทธิมนุษยชนที่ประเทศไทยเป็นภาคี</v>
      </c>
      <c r="C201" s="90" t="s">
        <v>860</v>
      </c>
      <c r="D201" s="90" t="s">
        <v>462</v>
      </c>
      <c r="E201" s="90">
        <v>2565</v>
      </c>
      <c r="F201" s="90" t="s">
        <v>754</v>
      </c>
      <c r="G201" s="91" t="s">
        <v>754</v>
      </c>
      <c r="H201" s="90" t="s">
        <v>690</v>
      </c>
      <c r="I201" s="90" t="s">
        <v>691</v>
      </c>
      <c r="J201" s="90"/>
      <c r="K201" s="90" t="s">
        <v>489</v>
      </c>
      <c r="L201" s="91" t="s">
        <v>1811</v>
      </c>
      <c r="M201" s="90" t="s">
        <v>1417</v>
      </c>
      <c r="N201" s="94" t="s">
        <v>1440</v>
      </c>
      <c r="O201" s="95" t="s">
        <v>1931</v>
      </c>
      <c r="P201" s="90"/>
      <c r="Q201" s="90" t="s">
        <v>1021</v>
      </c>
    </row>
    <row r="202" spans="1:17">
      <c r="A202" s="89" t="s">
        <v>865</v>
      </c>
      <c r="B202" s="107" t="str">
        <f t="shared" si="3"/>
        <v xml:space="preserve">การจัดทำรายงาน Universal Periodic Review (UPR) รอบที่ 3 ร่วมกับกระทรวงยุติธรรม และภาคส่วนที่เกี่ยวข้อง  </v>
      </c>
      <c r="C202" s="90" t="s">
        <v>1815</v>
      </c>
      <c r="D202" s="90" t="s">
        <v>462</v>
      </c>
      <c r="E202" s="90">
        <v>2565</v>
      </c>
      <c r="F202" s="90" t="s">
        <v>610</v>
      </c>
      <c r="G202" s="91" t="s">
        <v>52</v>
      </c>
      <c r="H202" s="90" t="s">
        <v>690</v>
      </c>
      <c r="I202" s="90" t="s">
        <v>691</v>
      </c>
      <c r="J202" s="90"/>
      <c r="K202" s="90" t="s">
        <v>489</v>
      </c>
      <c r="L202" s="91" t="s">
        <v>1811</v>
      </c>
      <c r="M202" s="90" t="s">
        <v>1422</v>
      </c>
      <c r="N202" s="94" t="s">
        <v>1423</v>
      </c>
      <c r="O202" s="95" t="s">
        <v>1931</v>
      </c>
      <c r="P202" s="90"/>
      <c r="Q202" s="90" t="s">
        <v>1026</v>
      </c>
    </row>
    <row r="203" spans="1:17">
      <c r="A203" s="89" t="s">
        <v>862</v>
      </c>
      <c r="B203" s="107" t="str">
        <f t="shared" si="3"/>
        <v>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 ครั้งที่ 1/2564</v>
      </c>
      <c r="C203" s="90" t="s">
        <v>863</v>
      </c>
      <c r="D203" s="90" t="s">
        <v>462</v>
      </c>
      <c r="E203" s="90">
        <v>2565</v>
      </c>
      <c r="F203" s="90" t="s">
        <v>610</v>
      </c>
      <c r="G203" s="91" t="s">
        <v>52</v>
      </c>
      <c r="H203" s="90" t="s">
        <v>690</v>
      </c>
      <c r="I203" s="90" t="s">
        <v>691</v>
      </c>
      <c r="J203" s="90"/>
      <c r="K203" s="90" t="s">
        <v>489</v>
      </c>
      <c r="L203" s="91" t="s">
        <v>1811</v>
      </c>
      <c r="M203" s="90" t="s">
        <v>1422</v>
      </c>
      <c r="N203" s="94" t="s">
        <v>1423</v>
      </c>
      <c r="O203" s="95" t="s">
        <v>1931</v>
      </c>
      <c r="P203" s="90"/>
      <c r="Q203" s="90" t="s">
        <v>1024</v>
      </c>
    </row>
    <row r="204" spans="1:17">
      <c r="A204" s="89" t="s">
        <v>929</v>
      </c>
      <c r="B204" s="107" t="str">
        <f t="shared" si="3"/>
        <v>โครงการภารกิจการทูตสิ่งแวดล้อม การเปลี่ยนแปลงสภาพภูมิอากาศ และการพัฒนาที่ยั่งยืน  (Green Diplomacy)</v>
      </c>
      <c r="C204" s="90" t="s">
        <v>930</v>
      </c>
      <c r="D204" s="90" t="s">
        <v>667</v>
      </c>
      <c r="E204" s="90">
        <v>2565</v>
      </c>
      <c r="F204" s="90" t="s">
        <v>538</v>
      </c>
      <c r="G204" s="91" t="s">
        <v>282</v>
      </c>
      <c r="H204" s="90" t="s">
        <v>696</v>
      </c>
      <c r="I204" s="90" t="s">
        <v>691</v>
      </c>
      <c r="J204" s="90"/>
      <c r="K204" s="90" t="s">
        <v>489</v>
      </c>
      <c r="L204" s="91" t="s">
        <v>1811</v>
      </c>
      <c r="M204" s="90" t="s">
        <v>1422</v>
      </c>
      <c r="N204" s="94" t="s">
        <v>1435</v>
      </c>
      <c r="O204" s="95" t="s">
        <v>1931</v>
      </c>
      <c r="P204" s="90"/>
      <c r="Q204" s="90" t="s">
        <v>1069</v>
      </c>
    </row>
    <row r="205" spans="1:17">
      <c r="A205" s="89" t="s">
        <v>948</v>
      </c>
      <c r="B205" s="107" t="str">
        <f t="shared" si="3"/>
        <v>การติดตามและประเมินท่าทีและแนวโน้มนโยบายการเปลี่ยนแปลงสภาพภูมิอากาศในเวทีระหว่างประเทศ (การประชุมรัฐภาคีกรอบอนุสัญญาสหประชาชาติว่าด้วยการเปลี่ยนแปลงสภาพภูมิอากาศ สมัยที่ 26 -UNFCCC COP26)</v>
      </c>
      <c r="C205" s="90" t="s">
        <v>949</v>
      </c>
      <c r="D205" s="90" t="s">
        <v>667</v>
      </c>
      <c r="E205" s="90">
        <v>2565</v>
      </c>
      <c r="F205" s="90" t="s">
        <v>538</v>
      </c>
      <c r="G205" s="91" t="s">
        <v>935</v>
      </c>
      <c r="H205" s="90" t="s">
        <v>696</v>
      </c>
      <c r="I205" s="90" t="s">
        <v>691</v>
      </c>
      <c r="J205" s="90"/>
      <c r="K205" s="90" t="s">
        <v>489</v>
      </c>
      <c r="L205" s="91" t="s">
        <v>1811</v>
      </c>
      <c r="M205" s="90" t="s">
        <v>1422</v>
      </c>
      <c r="N205" s="94" t="s">
        <v>1435</v>
      </c>
      <c r="O205" s="95" t="s">
        <v>1931</v>
      </c>
      <c r="P205" s="90"/>
      <c r="Q205" s="90" t="s">
        <v>1081</v>
      </c>
    </row>
    <row r="206" spans="1:17">
      <c r="A206" s="89" t="s">
        <v>890</v>
      </c>
      <c r="B206" s="107" t="str">
        <f t="shared" si="3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C206" s="90" t="s">
        <v>891</v>
      </c>
      <c r="D206" s="90" t="s">
        <v>444</v>
      </c>
      <c r="E206" s="90">
        <v>2565</v>
      </c>
      <c r="F206" s="90" t="s">
        <v>538</v>
      </c>
      <c r="G206" s="91" t="s">
        <v>282</v>
      </c>
      <c r="H206" s="90" t="s">
        <v>446</v>
      </c>
      <c r="I206" s="90" t="s">
        <v>447</v>
      </c>
      <c r="J206" s="90"/>
      <c r="K206" s="90" t="s">
        <v>448</v>
      </c>
      <c r="L206" s="91" t="s">
        <v>1811</v>
      </c>
      <c r="M206" s="90" t="s">
        <v>1414</v>
      </c>
      <c r="N206" s="94" t="s">
        <v>1431</v>
      </c>
      <c r="O206" s="95" t="s">
        <v>1931</v>
      </c>
      <c r="P206" s="90"/>
      <c r="Q206" s="90" t="s">
        <v>1044</v>
      </c>
    </row>
    <row r="207" spans="1:17">
      <c r="A207" s="89" t="s">
        <v>909</v>
      </c>
      <c r="B207" s="107" t="str">
        <f t="shared" si="3"/>
        <v>โครงการส่งเสริมบทบาทที่สร้างสรรค์ของไทยในด้านการให้ความช่วยเหลือทางมนุษยธรรม และด้านสิทธิมนุษยชน (โครงการต่อเนื่อง)</v>
      </c>
      <c r="C207" s="90" t="s">
        <v>910</v>
      </c>
      <c r="D207" s="90" t="s">
        <v>417</v>
      </c>
      <c r="E207" s="90">
        <v>2565</v>
      </c>
      <c r="F207" s="90" t="s">
        <v>538</v>
      </c>
      <c r="G207" s="91" t="s">
        <v>282</v>
      </c>
      <c r="H207" s="90" t="s">
        <v>690</v>
      </c>
      <c r="I207" s="90" t="s">
        <v>691</v>
      </c>
      <c r="J207" s="90"/>
      <c r="K207" s="90" t="s">
        <v>489</v>
      </c>
      <c r="L207" s="91" t="s">
        <v>1811</v>
      </c>
      <c r="M207" s="90" t="s">
        <v>1414</v>
      </c>
      <c r="N207" s="94" t="s">
        <v>1431</v>
      </c>
      <c r="O207" s="95" t="s">
        <v>1931</v>
      </c>
      <c r="P207" s="90"/>
      <c r="Q207" s="90" t="s">
        <v>1057</v>
      </c>
    </row>
    <row r="208" spans="1:17">
      <c r="A208" s="89" t="s">
        <v>906</v>
      </c>
      <c r="B208" s="107" t="str">
        <f t="shared" si="3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C208" s="90" t="s">
        <v>907</v>
      </c>
      <c r="D208" s="90" t="s">
        <v>417</v>
      </c>
      <c r="E208" s="90">
        <v>2565</v>
      </c>
      <c r="F208" s="90" t="s">
        <v>538</v>
      </c>
      <c r="G208" s="91" t="s">
        <v>282</v>
      </c>
      <c r="H208" s="90" t="s">
        <v>678</v>
      </c>
      <c r="I208" s="90" t="s">
        <v>679</v>
      </c>
      <c r="J208" s="90"/>
      <c r="K208" s="90" t="s">
        <v>489</v>
      </c>
      <c r="L208" s="91" t="s">
        <v>1811</v>
      </c>
      <c r="M208" s="90" t="s">
        <v>1417</v>
      </c>
      <c r="N208" s="94" t="s">
        <v>1418</v>
      </c>
      <c r="O208" s="95" t="s">
        <v>1931</v>
      </c>
      <c r="P208" s="90"/>
      <c r="Q208" s="90" t="s">
        <v>1055</v>
      </c>
    </row>
    <row r="209" spans="1:17">
      <c r="A209" s="89" t="s">
        <v>868</v>
      </c>
      <c r="B209" s="107" t="str">
        <f t="shared" si="3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2565</v>
      </c>
      <c r="C209" s="90" t="s">
        <v>869</v>
      </c>
      <c r="D209" s="90" t="s">
        <v>417</v>
      </c>
      <c r="E209" s="90">
        <v>2565</v>
      </c>
      <c r="F209" s="90" t="s">
        <v>871</v>
      </c>
      <c r="G209" s="91" t="s">
        <v>282</v>
      </c>
      <c r="H209" s="90" t="s">
        <v>419</v>
      </c>
      <c r="I209" s="90" t="s">
        <v>420</v>
      </c>
      <c r="J209" s="90"/>
      <c r="K209" s="90" t="s">
        <v>421</v>
      </c>
      <c r="L209" s="91" t="s">
        <v>1811</v>
      </c>
      <c r="M209" s="90" t="s">
        <v>1414</v>
      </c>
      <c r="N209" s="94" t="s">
        <v>1431</v>
      </c>
      <c r="O209" s="95" t="s">
        <v>1931</v>
      </c>
      <c r="P209" s="90"/>
      <c r="Q209" s="90" t="s">
        <v>1028</v>
      </c>
    </row>
    <row r="210" spans="1:17">
      <c r="A210" s="89" t="s">
        <v>887</v>
      </c>
      <c r="B210" s="107" t="str">
        <f t="shared" si="3"/>
        <v>โครงการสร้างการรับรู้ข้อมูลข่าวสารเกี่ยวกับกฎหมายว่าด้วยการป้องกันและปราบปราม การฟอกเงินและกฎหมายอื่นที่เกี่ยวข้อง</v>
      </c>
      <c r="C210" s="90" t="s">
        <v>888</v>
      </c>
      <c r="D210" s="90" t="s">
        <v>28</v>
      </c>
      <c r="E210" s="90">
        <v>2565</v>
      </c>
      <c r="F210" s="90" t="s">
        <v>538</v>
      </c>
      <c r="G210" s="91" t="s">
        <v>282</v>
      </c>
      <c r="H210" s="90" t="s">
        <v>36</v>
      </c>
      <c r="I210" s="90" t="s">
        <v>37</v>
      </c>
      <c r="J210" s="90"/>
      <c r="K210" s="90" t="s">
        <v>1492</v>
      </c>
      <c r="L210" s="91" t="s">
        <v>1811</v>
      </c>
      <c r="M210" s="90" t="s">
        <v>1422</v>
      </c>
      <c r="N210" s="94" t="s">
        <v>1435</v>
      </c>
      <c r="O210" s="95" t="s">
        <v>1931</v>
      </c>
      <c r="P210" s="90"/>
      <c r="Q210" s="90" t="s">
        <v>1042</v>
      </c>
    </row>
    <row r="211" spans="1:17">
      <c r="A211" s="89" t="s">
        <v>912</v>
      </c>
      <c r="B211" s="107" t="str">
        <f t="shared" si="3"/>
        <v>การดำเนินงานความร่วมมือด้านทุนฝึกอบรมกับต่างประเทศ</v>
      </c>
      <c r="C211" s="90" t="s">
        <v>704</v>
      </c>
      <c r="D211" s="90" t="s">
        <v>28</v>
      </c>
      <c r="E211" s="90">
        <v>2565</v>
      </c>
      <c r="F211" s="90" t="s">
        <v>538</v>
      </c>
      <c r="G211" s="91" t="s">
        <v>282</v>
      </c>
      <c r="H211" s="90" t="s">
        <v>706</v>
      </c>
      <c r="I211" s="90" t="s">
        <v>657</v>
      </c>
      <c r="J211" s="90"/>
      <c r="K211" s="90" t="s">
        <v>489</v>
      </c>
      <c r="L211" s="91" t="s">
        <v>1811</v>
      </c>
      <c r="M211" s="90" t="s">
        <v>1414</v>
      </c>
      <c r="N211" s="94" t="s">
        <v>1431</v>
      </c>
      <c r="O211" s="95" t="s">
        <v>1931</v>
      </c>
      <c r="P211" s="90"/>
      <c r="Q211" s="90" t="s">
        <v>1059</v>
      </c>
    </row>
    <row r="212" spans="1:17">
      <c r="A212" s="89" t="s">
        <v>936</v>
      </c>
      <c r="B212" s="107" t="str">
        <f t="shared" si="3"/>
        <v>การประชุมหุ้นส่วนจัดตั้งเชิงยุทธศาสตร์ และสมาชิกคณะกรรมการขับเคลื่อน Muti-Partner Trust Fund (MPTF) on Non-communicable Diseases (NCDs) and Mental Health ขององค์การอนามัยโลก (World Health Organization-WHO)</v>
      </c>
      <c r="C212" s="90" t="s">
        <v>937</v>
      </c>
      <c r="D212" s="90" t="s">
        <v>28</v>
      </c>
      <c r="E212" s="90">
        <v>2565</v>
      </c>
      <c r="F212" s="90" t="s">
        <v>538</v>
      </c>
      <c r="G212" s="91" t="s">
        <v>282</v>
      </c>
      <c r="H212" s="90" t="s">
        <v>690</v>
      </c>
      <c r="I212" s="90" t="s">
        <v>691</v>
      </c>
      <c r="J212" s="90"/>
      <c r="K212" s="90" t="s">
        <v>489</v>
      </c>
      <c r="L212" s="91" t="s">
        <v>1811</v>
      </c>
      <c r="M212" s="90" t="s">
        <v>1414</v>
      </c>
      <c r="N212" s="94" t="s">
        <v>1431</v>
      </c>
      <c r="O212" s="95" t="s">
        <v>1931</v>
      </c>
      <c r="P212" s="90"/>
      <c r="Q212" s="90" t="s">
        <v>1073</v>
      </c>
    </row>
    <row r="213" spans="1:17">
      <c r="A213" s="89" t="s">
        <v>932</v>
      </c>
      <c r="B213" s="107" t="str">
        <f t="shared" si="3"/>
        <v xml:space="preserve">การประชุมสมัชชาอนามัยโลกสมัยพิเศษ ครั้งที่ 2 </v>
      </c>
      <c r="C213" s="90" t="s">
        <v>1816</v>
      </c>
      <c r="D213" s="90" t="s">
        <v>28</v>
      </c>
      <c r="E213" s="90">
        <v>2565</v>
      </c>
      <c r="F213" s="90" t="s">
        <v>935</v>
      </c>
      <c r="G213" s="91" t="s">
        <v>383</v>
      </c>
      <c r="H213" s="90" t="s">
        <v>690</v>
      </c>
      <c r="I213" s="90" t="s">
        <v>691</v>
      </c>
      <c r="J213" s="90"/>
      <c r="K213" s="90" t="s">
        <v>489</v>
      </c>
      <c r="L213" s="91" t="s">
        <v>1811</v>
      </c>
      <c r="M213" s="90" t="s">
        <v>1414</v>
      </c>
      <c r="N213" s="94" t="s">
        <v>1431</v>
      </c>
      <c r="O213" s="95" t="s">
        <v>1931</v>
      </c>
      <c r="P213" s="90"/>
      <c r="Q213" s="90" t="s">
        <v>1071</v>
      </c>
    </row>
    <row r="214" spans="1:17">
      <c r="A214" s="89" t="s">
        <v>939</v>
      </c>
      <c r="B214" s="107" t="str">
        <f t="shared" si="3"/>
        <v>กิจกรรมเฉลิมฉลองวันหลักประกันสุขภาพถ้วนหน้าสากล ประจำปี 2564 (International Universal Health Coverage (UHC) Day 2021)</v>
      </c>
      <c r="C214" s="90" t="s">
        <v>940</v>
      </c>
      <c r="D214" s="90" t="s">
        <v>28</v>
      </c>
      <c r="E214" s="90">
        <v>2565</v>
      </c>
      <c r="F214" s="90" t="s">
        <v>837</v>
      </c>
      <c r="G214" s="91" t="s">
        <v>837</v>
      </c>
      <c r="H214" s="90" t="s">
        <v>690</v>
      </c>
      <c r="I214" s="90" t="s">
        <v>691</v>
      </c>
      <c r="J214" s="90"/>
      <c r="K214" s="90" t="s">
        <v>489</v>
      </c>
      <c r="L214" s="91" t="s">
        <v>1811</v>
      </c>
      <c r="M214" s="90" t="s">
        <v>1414</v>
      </c>
      <c r="N214" s="94" t="s">
        <v>1431</v>
      </c>
      <c r="O214" s="95" t="s">
        <v>1931</v>
      </c>
      <c r="P214" s="90"/>
      <c r="Q214" s="90" t="s">
        <v>1075</v>
      </c>
    </row>
    <row r="215" spans="1:17">
      <c r="A215" s="89" t="s">
        <v>942</v>
      </c>
      <c r="B215" s="107" t="str">
        <f t="shared" si="3"/>
        <v>การประชุมคณะมนตรีองค์การระหว่างประเทศว่าด้วยการโยกย้ายถิ่นฐาน (IOM) สมัยที่ 112</v>
      </c>
      <c r="C215" s="90" t="s">
        <v>943</v>
      </c>
      <c r="D215" s="90" t="s">
        <v>28</v>
      </c>
      <c r="E215" s="90">
        <v>2565</v>
      </c>
      <c r="F215" s="90" t="s">
        <v>935</v>
      </c>
      <c r="G215" s="91" t="s">
        <v>837</v>
      </c>
      <c r="H215" s="90" t="s">
        <v>690</v>
      </c>
      <c r="I215" s="90" t="s">
        <v>691</v>
      </c>
      <c r="J215" s="90"/>
      <c r="K215" s="90" t="s">
        <v>489</v>
      </c>
      <c r="L215" s="91" t="s">
        <v>1811</v>
      </c>
      <c r="M215" s="90" t="s">
        <v>1414</v>
      </c>
      <c r="N215" s="94" t="s">
        <v>1431</v>
      </c>
      <c r="O215" s="95" t="s">
        <v>1931</v>
      </c>
      <c r="P215" s="90"/>
      <c r="Q215" s="90" t="s">
        <v>1077</v>
      </c>
    </row>
    <row r="216" spans="1:17">
      <c r="A216" s="89" t="s">
        <v>945</v>
      </c>
      <c r="B216" s="107" t="str">
        <f t="shared" si="3"/>
        <v>การประชุมคณะกรรมการบริหารสำนักงานข้าหลวงใหญ่ผู้ลี้ภัยแห่งสหประชาชาติ สมัยที่ 72</v>
      </c>
      <c r="C216" s="90" t="s">
        <v>946</v>
      </c>
      <c r="D216" s="90" t="s">
        <v>28</v>
      </c>
      <c r="E216" s="90">
        <v>2565</v>
      </c>
      <c r="F216" s="90" t="s">
        <v>538</v>
      </c>
      <c r="G216" s="91" t="s">
        <v>538</v>
      </c>
      <c r="H216" s="90" t="s">
        <v>690</v>
      </c>
      <c r="I216" s="90" t="s">
        <v>691</v>
      </c>
      <c r="J216" s="90"/>
      <c r="K216" s="90" t="s">
        <v>489</v>
      </c>
      <c r="L216" s="91" t="s">
        <v>1811</v>
      </c>
      <c r="M216" s="90" t="s">
        <v>1414</v>
      </c>
      <c r="N216" s="94" t="s">
        <v>1431</v>
      </c>
      <c r="O216" s="95" t="s">
        <v>1931</v>
      </c>
      <c r="P216" s="90"/>
      <c r="Q216" s="90" t="s">
        <v>1079</v>
      </c>
    </row>
    <row r="217" spans="1:17">
      <c r="A217" s="89" t="s">
        <v>853</v>
      </c>
      <c r="B217" s="107" t="str">
        <f t="shared" si="3"/>
        <v>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</v>
      </c>
      <c r="C217" s="90" t="s">
        <v>854</v>
      </c>
      <c r="D217" s="90" t="s">
        <v>28</v>
      </c>
      <c r="E217" s="90">
        <v>2565</v>
      </c>
      <c r="F217" s="90" t="s">
        <v>52</v>
      </c>
      <c r="G217" s="91" t="s">
        <v>52</v>
      </c>
      <c r="H217" s="90" t="s">
        <v>690</v>
      </c>
      <c r="I217" s="90" t="s">
        <v>691</v>
      </c>
      <c r="J217" s="90"/>
      <c r="K217" s="90" t="s">
        <v>489</v>
      </c>
      <c r="L217" s="91" t="s">
        <v>1811</v>
      </c>
      <c r="M217" s="90" t="s">
        <v>1417</v>
      </c>
      <c r="N217" s="94" t="s">
        <v>1418</v>
      </c>
      <c r="O217" s="95" t="s">
        <v>1931</v>
      </c>
      <c r="P217" s="90"/>
      <c r="Q217" s="90" t="s">
        <v>1016</v>
      </c>
    </row>
    <row r="218" spans="1:17">
      <c r="A218" s="89" t="s">
        <v>872</v>
      </c>
      <c r="B218" s="107" t="str">
        <f t="shared" si="3"/>
        <v>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</v>
      </c>
      <c r="C218" s="90" t="s">
        <v>873</v>
      </c>
      <c r="D218" s="90" t="s">
        <v>28</v>
      </c>
      <c r="E218" s="90">
        <v>2565</v>
      </c>
      <c r="F218" s="90" t="s">
        <v>875</v>
      </c>
      <c r="G218" s="91" t="s">
        <v>282</v>
      </c>
      <c r="H218" s="90" t="s">
        <v>53</v>
      </c>
      <c r="I218" s="90" t="s">
        <v>54</v>
      </c>
      <c r="J218" s="90"/>
      <c r="K218" s="90" t="s">
        <v>55</v>
      </c>
      <c r="L218" s="91" t="s">
        <v>1811</v>
      </c>
      <c r="M218" s="90" t="s">
        <v>1417</v>
      </c>
      <c r="N218" s="94" t="s">
        <v>1418</v>
      </c>
      <c r="O218" s="95" t="s">
        <v>1931</v>
      </c>
      <c r="P218" s="90"/>
      <c r="Q218" s="90" t="s">
        <v>1030</v>
      </c>
    </row>
    <row r="219" spans="1:17">
      <c r="A219" s="89" t="s">
        <v>841</v>
      </c>
      <c r="B219" s="107" t="str">
        <f t="shared" si="3"/>
        <v xml:space="preserve">การประชุม First Meeting of the International Forum on COVID-19 Vaccine Cooperation ระดับรัฐมนตรี </v>
      </c>
      <c r="C219" s="90" t="s">
        <v>1817</v>
      </c>
      <c r="D219" s="90" t="s">
        <v>28</v>
      </c>
      <c r="E219" s="90">
        <v>2565</v>
      </c>
      <c r="F219" s="90" t="s">
        <v>844</v>
      </c>
      <c r="G219" s="91" t="s">
        <v>844</v>
      </c>
      <c r="H219" s="90" t="s">
        <v>690</v>
      </c>
      <c r="I219" s="90" t="s">
        <v>691</v>
      </c>
      <c r="J219" s="90"/>
      <c r="K219" s="90" t="s">
        <v>489</v>
      </c>
      <c r="L219" s="91" t="s">
        <v>1811</v>
      </c>
      <c r="M219" s="90" t="s">
        <v>1414</v>
      </c>
      <c r="N219" s="94" t="s">
        <v>1431</v>
      </c>
      <c r="O219" s="95" t="s">
        <v>1931</v>
      </c>
      <c r="P219" s="90"/>
      <c r="Q219" s="90" t="s">
        <v>1007</v>
      </c>
    </row>
    <row r="220" spans="1:17">
      <c r="A220" s="89" t="s">
        <v>845</v>
      </c>
      <c r="B220" s="107" t="str">
        <f t="shared" si="3"/>
        <v xml:space="preserve">การประชุมสุดยอด Global COVID-19 Summit: Ending the Pandemic and Building Back Better เมื่อวันที่ 22 กันยายน 2564 โดยสหรัฐฯ เป็นเจ้าภาพจัดประชุม </v>
      </c>
      <c r="C220" s="90" t="s">
        <v>1818</v>
      </c>
      <c r="D220" s="90" t="s">
        <v>28</v>
      </c>
      <c r="E220" s="90">
        <v>2565</v>
      </c>
      <c r="F220" s="90" t="s">
        <v>52</v>
      </c>
      <c r="G220" s="91" t="s">
        <v>52</v>
      </c>
      <c r="H220" s="90" t="s">
        <v>690</v>
      </c>
      <c r="I220" s="90" t="s">
        <v>691</v>
      </c>
      <c r="J220" s="90"/>
      <c r="K220" s="90" t="s">
        <v>489</v>
      </c>
      <c r="L220" s="91" t="s">
        <v>1811</v>
      </c>
      <c r="M220" s="90" t="s">
        <v>1414</v>
      </c>
      <c r="N220" s="94" t="s">
        <v>1431</v>
      </c>
      <c r="O220" s="95" t="s">
        <v>1931</v>
      </c>
      <c r="P220" s="90"/>
      <c r="Q220" s="90" t="s">
        <v>1009</v>
      </c>
    </row>
    <row r="221" spans="1:17">
      <c r="A221" s="89" t="s">
        <v>850</v>
      </c>
      <c r="B221" s="107" t="str">
        <f t="shared" si="3"/>
        <v xml:space="preserve">กิจกรรมคู่ขนานของกลุ่มประเทศ Group of Friends of Universal Health Coverage and Global Health ภายใต้หัวข้อ “The Road to 2023: Kickoff to the High-Level Meeting on Universal Health Coverage </v>
      </c>
      <c r="C221" s="90" t="s">
        <v>1819</v>
      </c>
      <c r="D221" s="90" t="s">
        <v>28</v>
      </c>
      <c r="E221" s="90">
        <v>2565</v>
      </c>
      <c r="F221" s="90" t="s">
        <v>52</v>
      </c>
      <c r="G221" s="91" t="s">
        <v>52</v>
      </c>
      <c r="H221" s="90" t="s">
        <v>690</v>
      </c>
      <c r="I221" s="90" t="s">
        <v>691</v>
      </c>
      <c r="J221" s="90"/>
      <c r="K221" s="90" t="s">
        <v>489</v>
      </c>
      <c r="L221" s="91" t="s">
        <v>1811</v>
      </c>
      <c r="M221" s="90" t="s">
        <v>1414</v>
      </c>
      <c r="N221" s="94" t="s">
        <v>1431</v>
      </c>
      <c r="O221" s="95" t="s">
        <v>1931</v>
      </c>
      <c r="P221" s="90"/>
      <c r="Q221" s="90" t="s">
        <v>1013</v>
      </c>
    </row>
    <row r="222" spans="1:17">
      <c r="A222" s="89" t="s">
        <v>847</v>
      </c>
      <c r="B222" s="107" t="str">
        <f t="shared" si="3"/>
        <v xml:space="preserve">การประชุมรัฐมนตรีต่างประเทศของกลุ่ม Foreign Policy and Global Health (FPGH) Initiative ในรูปแบบการประชุมทางไกล </v>
      </c>
      <c r="C222" s="90" t="s">
        <v>1820</v>
      </c>
      <c r="D222" s="90" t="s">
        <v>28</v>
      </c>
      <c r="E222" s="90">
        <v>2565</v>
      </c>
      <c r="F222" s="90" t="s">
        <v>52</v>
      </c>
      <c r="G222" s="91" t="s">
        <v>52</v>
      </c>
      <c r="H222" s="90" t="s">
        <v>690</v>
      </c>
      <c r="I222" s="90" t="s">
        <v>691</v>
      </c>
      <c r="J222" s="90"/>
      <c r="K222" s="90" t="s">
        <v>489</v>
      </c>
      <c r="L222" s="91" t="s">
        <v>1811</v>
      </c>
      <c r="M222" s="90" t="s">
        <v>1414</v>
      </c>
      <c r="N222" s="94" t="s">
        <v>1431</v>
      </c>
      <c r="O222" s="95" t="s">
        <v>1931</v>
      </c>
      <c r="P222" s="90"/>
      <c r="Q222" s="90" t="s">
        <v>1011</v>
      </c>
    </row>
    <row r="223" spans="1:17">
      <c r="A223" s="89" t="s">
        <v>1113</v>
      </c>
      <c r="B223" s="107" t="str">
        <f t="shared" si="3"/>
        <v xml:space="preserve">การฝึกอบรมเกี่ยวกับการเขียนข้อเสนอโครงการโดยใช้กองทุนในอาเซียน  </v>
      </c>
      <c r="C223" s="90" t="s">
        <v>1821</v>
      </c>
      <c r="D223" s="90" t="s">
        <v>462</v>
      </c>
      <c r="E223" s="90">
        <v>2565</v>
      </c>
      <c r="F223" s="90" t="s">
        <v>1116</v>
      </c>
      <c r="G223" s="91" t="s">
        <v>1116</v>
      </c>
      <c r="H223" s="90" t="s">
        <v>1117</v>
      </c>
      <c r="I223" s="90" t="s">
        <v>1118</v>
      </c>
      <c r="J223" s="90"/>
      <c r="K223" s="90" t="s">
        <v>489</v>
      </c>
      <c r="L223" s="90" t="s">
        <v>1493</v>
      </c>
      <c r="M223" s="90" t="s">
        <v>1417</v>
      </c>
      <c r="N223" s="94" t="s">
        <v>1440</v>
      </c>
      <c r="O223" s="95" t="s">
        <v>1931</v>
      </c>
      <c r="P223" s="90"/>
      <c r="Q223" s="90" t="s">
        <v>1120</v>
      </c>
    </row>
    <row r="224" spans="1:17">
      <c r="A224" s="89" t="s">
        <v>1102</v>
      </c>
      <c r="B224" s="107" t="str">
        <f t="shared" si="3"/>
        <v>กปช. เพื่อเตรียมความพร้อมสำหรับมาตรการภายใต้นโยบาย European Green Deal (EGD) ของ EU</v>
      </c>
      <c r="C224" s="90" t="s">
        <v>1103</v>
      </c>
      <c r="D224" s="90" t="s">
        <v>462</v>
      </c>
      <c r="E224" s="90">
        <v>2565</v>
      </c>
      <c r="F224" s="90" t="s">
        <v>282</v>
      </c>
      <c r="G224" s="91" t="s">
        <v>282</v>
      </c>
      <c r="H224" s="90" t="s">
        <v>918</v>
      </c>
      <c r="I224" s="90" t="s">
        <v>919</v>
      </c>
      <c r="J224" s="90"/>
      <c r="K224" s="90" t="s">
        <v>489</v>
      </c>
      <c r="L224" s="90" t="s">
        <v>1493</v>
      </c>
      <c r="M224" s="90" t="s">
        <v>1417</v>
      </c>
      <c r="N224" s="94" t="s">
        <v>1418</v>
      </c>
      <c r="O224" s="95" t="s">
        <v>1931</v>
      </c>
      <c r="P224" s="90"/>
      <c r="Q224" s="90" t="s">
        <v>1106</v>
      </c>
    </row>
    <row r="225" spans="1:17">
      <c r="A225" s="89" t="s">
        <v>1107</v>
      </c>
      <c r="B225" s="107" t="str">
        <f t="shared" si="3"/>
        <v>การหารือกับผู้แทนระดับสูงของคณะกรรมาธิการยุโรปด้านกิจการประมงและทะเล (Directorate General for Maritime Affairs and Fisheries : DG MARE)</v>
      </c>
      <c r="C225" s="90" t="s">
        <v>1108</v>
      </c>
      <c r="D225" s="90" t="s">
        <v>462</v>
      </c>
      <c r="E225" s="90">
        <v>2565</v>
      </c>
      <c r="F225" s="90" t="s">
        <v>282</v>
      </c>
      <c r="G225" s="91" t="s">
        <v>282</v>
      </c>
      <c r="H225" s="90" t="s">
        <v>918</v>
      </c>
      <c r="I225" s="90" t="s">
        <v>919</v>
      </c>
      <c r="J225" s="90"/>
      <c r="K225" s="90" t="s">
        <v>489</v>
      </c>
      <c r="L225" s="90" t="s">
        <v>1493</v>
      </c>
      <c r="M225" s="90" t="s">
        <v>1414</v>
      </c>
      <c r="N225" s="94" t="s">
        <v>1431</v>
      </c>
      <c r="O225" s="95" t="s">
        <v>1931</v>
      </c>
      <c r="P225" s="90"/>
      <c r="Q225" s="90" t="s">
        <v>1111</v>
      </c>
    </row>
    <row r="226" spans="1:17">
      <c r="A226" s="89" t="s">
        <v>1121</v>
      </c>
      <c r="B226" s="107" t="str">
        <f t="shared" si="3"/>
        <v>จัดประชุมทางไกลร่วมกับ กรมคุ้มครองสิทธิ กรมสอบสวน คดีพิเศษ กระทรวงยุติธรรมเพื่อหารือกับ Working Group on Enforced or Involuntary Disappearances (โครงการใหม่สำหรับไตรมาส 4/2565)</v>
      </c>
      <c r="C226" s="90" t="s">
        <v>1122</v>
      </c>
      <c r="D226" s="90" t="s">
        <v>462</v>
      </c>
      <c r="E226" s="90">
        <v>2565</v>
      </c>
      <c r="F226" s="90" t="s">
        <v>538</v>
      </c>
      <c r="G226" s="91" t="s">
        <v>282</v>
      </c>
      <c r="H226" s="90" t="s">
        <v>690</v>
      </c>
      <c r="I226" s="90" t="s">
        <v>691</v>
      </c>
      <c r="J226" s="90"/>
      <c r="K226" s="90" t="s">
        <v>489</v>
      </c>
      <c r="L226" s="90" t="s">
        <v>1493</v>
      </c>
      <c r="M226" s="90" t="s">
        <v>1414</v>
      </c>
      <c r="N226" s="94" t="s">
        <v>1431</v>
      </c>
      <c r="O226" s="95" t="s">
        <v>1931</v>
      </c>
      <c r="P226" s="90"/>
      <c r="Q226" s="90" t="s">
        <v>1125</v>
      </c>
    </row>
    <row r="227" spans="1:17">
      <c r="A227" s="89" t="s">
        <v>1133</v>
      </c>
      <c r="B227" s="107" t="str">
        <f t="shared" si="3"/>
        <v>เดินทางไปราชการ จ.ชลบุรี  จ.พระนครศรีอยุธยา และพื้นที่ใกล้เคียง</v>
      </c>
      <c r="C227" s="90" t="s">
        <v>1134</v>
      </c>
      <c r="D227" s="90" t="s">
        <v>462</v>
      </c>
      <c r="E227" s="90">
        <v>2565</v>
      </c>
      <c r="F227" s="90" t="s">
        <v>844</v>
      </c>
      <c r="G227" s="91" t="s">
        <v>1116</v>
      </c>
      <c r="H227" s="90" t="s">
        <v>690</v>
      </c>
      <c r="I227" s="90" t="s">
        <v>691</v>
      </c>
      <c r="J227" s="90"/>
      <c r="K227" s="90" t="s">
        <v>489</v>
      </c>
      <c r="L227" s="90" t="s">
        <v>1493</v>
      </c>
      <c r="M227" s="90" t="s">
        <v>1422</v>
      </c>
      <c r="N227" s="94" t="s">
        <v>1423</v>
      </c>
      <c r="O227" s="95" t="s">
        <v>1931</v>
      </c>
      <c r="P227" s="90"/>
      <c r="Q227" s="90" t="s">
        <v>1137</v>
      </c>
    </row>
    <row r="228" spans="1:17">
      <c r="A228" s="89" t="s">
        <v>1154</v>
      </c>
      <c r="B228" s="107" t="str">
        <f t="shared" si="3"/>
        <v>การประชุมเชิงปฏิบัติการเพื่อศึกษาและวิเคราะห์ความพร้อมในการภาคยานุวัติพิธีสารว่าด้วยการขจัดการค้าผลิตภัณฑ์ยาสูบผิดกฎหมาย ภายใต้กรอบอนุสัญญาว่าด้วยการควบคุมยาสูบของ WHO (โครงการใหม่)</v>
      </c>
      <c r="C228" s="90" t="s">
        <v>1155</v>
      </c>
      <c r="D228" s="90" t="s">
        <v>462</v>
      </c>
      <c r="E228" s="90">
        <v>2565</v>
      </c>
      <c r="F228" s="90" t="s">
        <v>1116</v>
      </c>
      <c r="G228" s="91" t="s">
        <v>1116</v>
      </c>
      <c r="H228" s="90" t="s">
        <v>690</v>
      </c>
      <c r="I228" s="90" t="s">
        <v>691</v>
      </c>
      <c r="J228" s="90"/>
      <c r="K228" s="90" t="s">
        <v>489</v>
      </c>
      <c r="L228" s="90" t="s">
        <v>1493</v>
      </c>
      <c r="M228" s="90" t="s">
        <v>1417</v>
      </c>
      <c r="N228" s="94" t="s">
        <v>1440</v>
      </c>
      <c r="O228" s="95" t="s">
        <v>1931</v>
      </c>
      <c r="P228" s="90"/>
      <c r="Q228" s="90" t="s">
        <v>1158</v>
      </c>
    </row>
    <row r="229" spans="1:17">
      <c r="A229" s="89" t="s">
        <v>1148</v>
      </c>
      <c r="B229" s="107" t="str">
        <f t="shared" si="3"/>
        <v xml:space="preserve">การประชุมคณะกรรมาธิการวิสามัญพิจารณาร่างพระราชบัญญัติกัญชา กัญชง พ.ศ. .... </v>
      </c>
      <c r="C229" s="90" t="s">
        <v>1822</v>
      </c>
      <c r="D229" s="90" t="s">
        <v>462</v>
      </c>
      <c r="E229" s="90">
        <v>2565</v>
      </c>
      <c r="F229" s="90" t="s">
        <v>1151</v>
      </c>
      <c r="G229" s="91" t="s">
        <v>1116</v>
      </c>
      <c r="H229" s="90" t="s">
        <v>690</v>
      </c>
      <c r="I229" s="90" t="s">
        <v>691</v>
      </c>
      <c r="J229" s="90"/>
      <c r="K229" s="90" t="s">
        <v>489</v>
      </c>
      <c r="L229" s="90" t="s">
        <v>1493</v>
      </c>
      <c r="M229" s="90" t="s">
        <v>1422</v>
      </c>
      <c r="N229" s="94" t="s">
        <v>1423</v>
      </c>
      <c r="O229" s="95" t="s">
        <v>1931</v>
      </c>
      <c r="P229" s="90"/>
      <c r="Q229" s="90" t="s">
        <v>1153</v>
      </c>
    </row>
    <row r="230" spans="1:17">
      <c r="A230" s="89" t="s">
        <v>1097</v>
      </c>
      <c r="B230" s="107" t="str">
        <f t="shared" si="3"/>
        <v>กลุ่มข้อเสนอโครงการ:  การให้ความช่วยเหลือด้านมนุษยธรรมและการพัฒนา ภายใต้ค่าใช้จ่ายในการส่งเสริมความสัมพันธ์และขยาย ความร่วมมือกับประเทศเพื่อนบ้าน</v>
      </c>
      <c r="C230" s="90" t="s">
        <v>1098</v>
      </c>
      <c r="D230" s="90" t="s">
        <v>417</v>
      </c>
      <c r="E230" s="90">
        <v>2565</v>
      </c>
      <c r="F230" s="90" t="s">
        <v>538</v>
      </c>
      <c r="G230" s="91" t="s">
        <v>282</v>
      </c>
      <c r="H230" s="90" t="s">
        <v>425</v>
      </c>
      <c r="I230" s="90" t="s">
        <v>488</v>
      </c>
      <c r="J230" s="90"/>
      <c r="K230" s="90" t="s">
        <v>489</v>
      </c>
      <c r="L230" s="90" t="s">
        <v>1493</v>
      </c>
      <c r="M230" s="90" t="s">
        <v>1417</v>
      </c>
      <c r="N230" s="94" t="s">
        <v>1440</v>
      </c>
      <c r="O230" s="95" t="s">
        <v>1931</v>
      </c>
      <c r="P230" s="90"/>
      <c r="Q230" s="90" t="s">
        <v>1101</v>
      </c>
    </row>
    <row r="231" spans="1:17">
      <c r="A231" s="89" t="s">
        <v>1143</v>
      </c>
      <c r="B231" s="107" t="str">
        <f t="shared" si="3"/>
        <v xml:space="preserve">การเดินทางสำรวจสถานที่สำหรับการเยือนไทยของคณะกรรมการบริหาร UNICEF (UNICEF EB) จ. สมุทรสาคร และ จ. เชียงใหม่ </v>
      </c>
      <c r="C231" s="90" t="s">
        <v>1823</v>
      </c>
      <c r="D231" s="90" t="s">
        <v>28</v>
      </c>
      <c r="E231" s="90">
        <v>2565</v>
      </c>
      <c r="F231" s="90" t="s">
        <v>282</v>
      </c>
      <c r="G231" s="91" t="s">
        <v>282</v>
      </c>
      <c r="H231" s="90" t="s">
        <v>690</v>
      </c>
      <c r="I231" s="90" t="s">
        <v>691</v>
      </c>
      <c r="J231" s="90"/>
      <c r="K231" s="90" t="s">
        <v>489</v>
      </c>
      <c r="L231" s="90" t="s">
        <v>1493</v>
      </c>
      <c r="M231" s="90" t="s">
        <v>1422</v>
      </c>
      <c r="N231" s="94" t="s">
        <v>1435</v>
      </c>
      <c r="O231" s="95" t="s">
        <v>1931</v>
      </c>
      <c r="P231" s="90"/>
      <c r="Q231" s="90" t="s">
        <v>1147</v>
      </c>
    </row>
    <row r="232" spans="1:17">
      <c r="A232" s="89" t="s">
        <v>1405</v>
      </c>
      <c r="B232" s="107" t="str">
        <f t="shared" si="3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2566</v>
      </c>
      <c r="C232" s="90" t="s">
        <v>1170</v>
      </c>
      <c r="D232" s="90" t="s">
        <v>417</v>
      </c>
      <c r="E232" s="90">
        <v>2566</v>
      </c>
      <c r="F232" s="90" t="s">
        <v>383</v>
      </c>
      <c r="G232" s="91" t="s">
        <v>800</v>
      </c>
      <c r="H232" s="90" t="s">
        <v>419</v>
      </c>
      <c r="I232" s="90" t="s">
        <v>420</v>
      </c>
      <c r="J232" s="90"/>
      <c r="K232" s="90" t="s">
        <v>421</v>
      </c>
      <c r="L232" s="90" t="s">
        <v>1493</v>
      </c>
      <c r="M232" s="90" t="s">
        <v>1414</v>
      </c>
      <c r="N232" s="99" t="s">
        <v>1431</v>
      </c>
      <c r="O232" s="101" t="s">
        <v>1931</v>
      </c>
      <c r="P232" s="100"/>
      <c r="Q232" s="102" t="s">
        <v>1824</v>
      </c>
    </row>
    <row r="233" spans="1:17">
      <c r="A233" s="89" t="s">
        <v>1403</v>
      </c>
      <c r="B233" s="107" t="str">
        <f t="shared" si="3"/>
        <v>กิจกรรมที่ 10 อำนวยการและประสานนโยบายกิจการต่างประเทศ กิจการชายแดนและผู้อพยพ</v>
      </c>
      <c r="C233" s="90" t="s">
        <v>1173</v>
      </c>
      <c r="D233" s="90" t="s">
        <v>28</v>
      </c>
      <c r="E233" s="90">
        <v>2566</v>
      </c>
      <c r="F233" s="90" t="s">
        <v>799</v>
      </c>
      <c r="G233" s="91" t="s">
        <v>800</v>
      </c>
      <c r="H233" s="90" t="s">
        <v>432</v>
      </c>
      <c r="I233" s="90" t="s">
        <v>1174</v>
      </c>
      <c r="J233" s="90"/>
      <c r="K233" s="90" t="s">
        <v>1175</v>
      </c>
      <c r="L233" s="90" t="s">
        <v>1493</v>
      </c>
      <c r="M233" s="90" t="s">
        <v>1414</v>
      </c>
      <c r="N233" s="99" t="s">
        <v>1431</v>
      </c>
      <c r="O233" s="101" t="s">
        <v>1931</v>
      </c>
      <c r="P233" s="100"/>
      <c r="Q233" s="102" t="s">
        <v>1825</v>
      </c>
    </row>
    <row r="234" spans="1:17">
      <c r="A234" s="89" t="s">
        <v>1826</v>
      </c>
      <c r="B234" s="107" t="str">
        <f t="shared" si="3"/>
        <v>โครงการส่งเสริมผลประโยชน์ด้านสิทธิมนุษยชนของไทยในกรอบพหุภาคี</v>
      </c>
      <c r="C234" s="90" t="s">
        <v>1278</v>
      </c>
      <c r="D234" s="90" t="s">
        <v>28</v>
      </c>
      <c r="E234" s="90">
        <v>2567</v>
      </c>
      <c r="F234" s="90" t="s">
        <v>1279</v>
      </c>
      <c r="G234" s="91" t="s">
        <v>1275</v>
      </c>
      <c r="H234" s="90" t="s">
        <v>690</v>
      </c>
      <c r="I234" s="90" t="s">
        <v>691</v>
      </c>
      <c r="J234" s="90"/>
      <c r="K234" s="90" t="s">
        <v>489</v>
      </c>
      <c r="L234" s="90" t="s">
        <v>1555</v>
      </c>
      <c r="M234" s="90" t="s">
        <v>1422</v>
      </c>
      <c r="N234" s="100" t="s">
        <v>1423</v>
      </c>
      <c r="O234" s="101" t="s">
        <v>1931</v>
      </c>
      <c r="P234" s="100"/>
      <c r="Q234" s="102" t="s">
        <v>1827</v>
      </c>
    </row>
    <row r="235" spans="1:17">
      <c r="A235" s="89" t="s">
        <v>1826</v>
      </c>
      <c r="B235" s="107" t="str">
        <f t="shared" si="3"/>
        <v>โครงการส่งเสริมผลประโยชน์ด้านสิทธิมนุษยชนของไทยในกรอบพหุภาคี</v>
      </c>
      <c r="C235" s="90" t="s">
        <v>1278</v>
      </c>
      <c r="D235" s="90" t="s">
        <v>28</v>
      </c>
      <c r="E235" s="90">
        <v>2567</v>
      </c>
      <c r="F235" s="90" t="s">
        <v>1279</v>
      </c>
      <c r="G235" s="91" t="s">
        <v>1275</v>
      </c>
      <c r="H235" s="90" t="s">
        <v>690</v>
      </c>
      <c r="I235" s="90" t="s">
        <v>691</v>
      </c>
      <c r="J235" s="90"/>
      <c r="K235" s="90" t="s">
        <v>489</v>
      </c>
      <c r="L235" s="90" t="s">
        <v>1555</v>
      </c>
      <c r="M235" s="90" t="s">
        <v>1414</v>
      </c>
      <c r="N235" s="100" t="s">
        <v>1415</v>
      </c>
      <c r="O235" s="100" t="s">
        <v>1932</v>
      </c>
      <c r="P235" s="109" t="s">
        <v>1936</v>
      </c>
      <c r="Q235" s="102" t="s">
        <v>1827</v>
      </c>
    </row>
    <row r="236" spans="1:17">
      <c r="A236" s="89" t="s">
        <v>1828</v>
      </c>
      <c r="B236" s="107" t="str">
        <f t="shared" si="3"/>
        <v>โครงการความร่วมมือทางการศาลและวิชาการกับต่างประเทศ</v>
      </c>
      <c r="C236" s="90" t="s">
        <v>1563</v>
      </c>
      <c r="D236" s="90" t="s">
        <v>28</v>
      </c>
      <c r="E236" s="90">
        <v>2568</v>
      </c>
      <c r="F236" s="90" t="s">
        <v>1637</v>
      </c>
      <c r="G236" s="91" t="s">
        <v>1554</v>
      </c>
      <c r="H236" s="90" t="s">
        <v>1565</v>
      </c>
      <c r="I236" s="90" t="s">
        <v>1564</v>
      </c>
      <c r="J236" s="90"/>
      <c r="K236" s="90" t="s">
        <v>514</v>
      </c>
      <c r="L236" s="90" t="s">
        <v>1638</v>
      </c>
      <c r="M236" s="90" t="s">
        <v>1417</v>
      </c>
      <c r="N236" s="99" t="s">
        <v>1418</v>
      </c>
      <c r="O236" s="101" t="s">
        <v>1931</v>
      </c>
      <c r="P236" s="100"/>
      <c r="Q236" s="102" t="s">
        <v>1829</v>
      </c>
    </row>
    <row r="237" spans="1:17">
      <c r="A237" s="89" t="s">
        <v>641</v>
      </c>
      <c r="B237" s="107" t="str">
        <f t="shared" si="3"/>
        <v>โครงการศึกษาออกแบบการติดตั้งระบบเชื่อมโยงเครือข่ายระบบการค้นหาและช่วยเหลืออากาศยาน และเรือที่ประสบภัยตามคำแนะนำขององค์การการบินพลเรือนระหว่างประเทศ  (International Civil Aviation Organization : ICAO)</v>
      </c>
      <c r="C237" s="90" t="s">
        <v>642</v>
      </c>
      <c r="D237" s="90" t="s">
        <v>28</v>
      </c>
      <c r="E237" s="90">
        <v>2564</v>
      </c>
      <c r="F237" s="90" t="s">
        <v>610</v>
      </c>
      <c r="G237" s="91" t="s">
        <v>52</v>
      </c>
      <c r="H237" s="90" t="s">
        <v>640</v>
      </c>
      <c r="I237" s="90" t="s">
        <v>631</v>
      </c>
      <c r="J237" s="90"/>
      <c r="K237" s="90" t="s">
        <v>632</v>
      </c>
      <c r="L237" s="91" t="s">
        <v>1746</v>
      </c>
      <c r="M237" s="90" t="s">
        <v>1414</v>
      </c>
      <c r="N237" s="99" t="s">
        <v>1431</v>
      </c>
      <c r="O237" s="101" t="s">
        <v>1931</v>
      </c>
      <c r="P237" s="100"/>
      <c r="Q237" s="102" t="s">
        <v>1830</v>
      </c>
    </row>
    <row r="238" spans="1:17">
      <c r="A238" s="89" t="s">
        <v>637</v>
      </c>
      <c r="B238" s="107" t="str">
        <f t="shared" si="3"/>
        <v>โครงการปรับปรุงสถานีภาคพื้นของระบบค้นหาและช่วยเหลืออากาศยานและเรือที่ประสบภัยด้วยดาวเทียม COSPAS-SARSAT จากระบบดาวเทียมวงโคจรพิสัยต่ำเป็นระบบดาวเทียมวงโคจรพิสัยกลาง</v>
      </c>
      <c r="C238" s="90" t="s">
        <v>638</v>
      </c>
      <c r="D238" s="90" t="s">
        <v>28</v>
      </c>
      <c r="E238" s="90">
        <v>2564</v>
      </c>
      <c r="F238" s="90" t="s">
        <v>610</v>
      </c>
      <c r="G238" s="91" t="s">
        <v>282</v>
      </c>
      <c r="H238" s="90" t="s">
        <v>640</v>
      </c>
      <c r="I238" s="90" t="s">
        <v>631</v>
      </c>
      <c r="J238" s="90"/>
      <c r="K238" s="90" t="s">
        <v>632</v>
      </c>
      <c r="L238" s="91" t="s">
        <v>1746</v>
      </c>
      <c r="M238" s="90" t="s">
        <v>1414</v>
      </c>
      <c r="N238" s="99" t="s">
        <v>1431</v>
      </c>
      <c r="O238" s="101" t="s">
        <v>1931</v>
      </c>
      <c r="P238" s="100"/>
      <c r="Q238" s="102" t="s">
        <v>1831</v>
      </c>
    </row>
    <row r="239" spans="1:17">
      <c r="A239" s="89" t="s">
        <v>672</v>
      </c>
      <c r="B239" s="107" t="str">
        <f t="shared" si="3"/>
        <v>โครงการจัดการสัมมนาเผยแพร่ความรู้เกี่ยวกับกฎหมายระหว่างประเทศ</v>
      </c>
      <c r="C239" s="90" t="s">
        <v>591</v>
      </c>
      <c r="D239" s="90" t="s">
        <v>667</v>
      </c>
      <c r="E239" s="90">
        <v>2564</v>
      </c>
      <c r="F239" s="90" t="s">
        <v>610</v>
      </c>
      <c r="G239" s="91" t="s">
        <v>52</v>
      </c>
      <c r="H239" s="90" t="s">
        <v>594</v>
      </c>
      <c r="I239" s="90" t="s">
        <v>587</v>
      </c>
      <c r="J239" s="90"/>
      <c r="K239" s="90" t="s">
        <v>489</v>
      </c>
      <c r="L239" s="91" t="s">
        <v>1746</v>
      </c>
      <c r="M239" s="90" t="s">
        <v>1422</v>
      </c>
      <c r="N239" s="99" t="s">
        <v>1435</v>
      </c>
      <c r="O239" s="101" t="s">
        <v>1931</v>
      </c>
      <c r="P239" s="100"/>
      <c r="Q239" s="102" t="s">
        <v>1832</v>
      </c>
    </row>
    <row r="240" spans="1:17">
      <c r="A240" s="89" t="s">
        <v>590</v>
      </c>
      <c r="B240" s="107" t="str">
        <f t="shared" si="3"/>
        <v>โครงการจัดการสัมมนาเผยแพร่ความรู้เกี่ยวกับกฎหมายระหว่างประเทศ</v>
      </c>
      <c r="C240" s="90" t="s">
        <v>591</v>
      </c>
      <c r="D240" s="90" t="s">
        <v>462</v>
      </c>
      <c r="E240" s="90">
        <v>2564</v>
      </c>
      <c r="F240" s="90" t="s">
        <v>593</v>
      </c>
      <c r="G240" s="91" t="s">
        <v>35</v>
      </c>
      <c r="H240" s="90" t="s">
        <v>594</v>
      </c>
      <c r="I240" s="90" t="s">
        <v>587</v>
      </c>
      <c r="J240" s="90"/>
      <c r="K240" s="90" t="s">
        <v>489</v>
      </c>
      <c r="L240" s="91" t="s">
        <v>1746</v>
      </c>
      <c r="M240" s="90" t="s">
        <v>1422</v>
      </c>
      <c r="N240" s="100" t="s">
        <v>1798</v>
      </c>
      <c r="O240" s="101" t="s">
        <v>1931</v>
      </c>
      <c r="P240" s="100"/>
      <c r="Q240" s="102" t="s">
        <v>1833</v>
      </c>
    </row>
    <row r="241" spans="1:17">
      <c r="A241" s="89" t="s">
        <v>590</v>
      </c>
      <c r="B241" s="107" t="str">
        <f t="shared" si="3"/>
        <v>โครงการจัดการสัมมนาเผยแพร่ความรู้เกี่ยวกับกฎหมายระหว่างประเทศ</v>
      </c>
      <c r="C241" s="90" t="s">
        <v>591</v>
      </c>
      <c r="D241" s="90" t="s">
        <v>462</v>
      </c>
      <c r="E241" s="90">
        <v>2564</v>
      </c>
      <c r="F241" s="90" t="s">
        <v>593</v>
      </c>
      <c r="G241" s="91" t="s">
        <v>35</v>
      </c>
      <c r="H241" s="90" t="s">
        <v>594</v>
      </c>
      <c r="I241" s="90" t="s">
        <v>587</v>
      </c>
      <c r="J241" s="90"/>
      <c r="K241" s="90" t="s">
        <v>489</v>
      </c>
      <c r="L241" s="91" t="s">
        <v>1746</v>
      </c>
      <c r="M241" s="90" t="s">
        <v>1422</v>
      </c>
      <c r="N241" s="100" t="s">
        <v>1423</v>
      </c>
      <c r="O241" s="100" t="s">
        <v>1932</v>
      </c>
      <c r="P241" s="109" t="s">
        <v>1936</v>
      </c>
      <c r="Q241" s="102" t="s">
        <v>1833</v>
      </c>
    </row>
    <row r="242" spans="1:17">
      <c r="A242" s="89" t="s">
        <v>898</v>
      </c>
      <c r="B242" s="107" t="str">
        <f t="shared" si="3"/>
        <v>โครงการกรมองค์การระหว่างประเทศและ United Nations Country Team ประเทศไทย และ UNESCAP  เพื่อขยายความร่วมมือบูรณาการการดำเนินงานกับหน่วยงานไทย</v>
      </c>
      <c r="C242" s="90" t="s">
        <v>899</v>
      </c>
      <c r="D242" s="90" t="s">
        <v>667</v>
      </c>
      <c r="E242" s="90">
        <v>2565</v>
      </c>
      <c r="F242" s="90" t="s">
        <v>538</v>
      </c>
      <c r="G242" s="91" t="s">
        <v>282</v>
      </c>
      <c r="H242" s="90" t="s">
        <v>717</v>
      </c>
      <c r="I242" s="90" t="s">
        <v>691</v>
      </c>
      <c r="J242" s="90"/>
      <c r="K242" s="90" t="s">
        <v>489</v>
      </c>
      <c r="L242" s="91" t="s">
        <v>1811</v>
      </c>
      <c r="M242" s="90" t="s">
        <v>1422</v>
      </c>
      <c r="N242" s="99" t="s">
        <v>1435</v>
      </c>
      <c r="O242" s="101" t="s">
        <v>1931</v>
      </c>
      <c r="P242" s="100"/>
      <c r="Q242" s="102" t="s">
        <v>1048</v>
      </c>
    </row>
    <row r="243" spans="1:17">
      <c r="A243" s="89" t="s">
        <v>904</v>
      </c>
      <c r="B243" s="107" t="str">
        <f t="shared" si="3"/>
        <v>การร่วมเป็นองค์ประกอบคณะกรรมการพิจารณาการดำเนินงานขององค์การเอกชนต่างประเทศ (กพอ.)</v>
      </c>
      <c r="C243" s="90" t="s">
        <v>715</v>
      </c>
      <c r="D243" s="90" t="s">
        <v>667</v>
      </c>
      <c r="E243" s="90">
        <v>2565</v>
      </c>
      <c r="F243" s="90" t="s">
        <v>538</v>
      </c>
      <c r="G243" s="91" t="s">
        <v>282</v>
      </c>
      <c r="H243" s="90" t="s">
        <v>717</v>
      </c>
      <c r="I243" s="90" t="s">
        <v>691</v>
      </c>
      <c r="J243" s="90"/>
      <c r="K243" s="90" t="s">
        <v>489</v>
      </c>
      <c r="L243" s="91" t="s">
        <v>1811</v>
      </c>
      <c r="M243" s="90" t="s">
        <v>1422</v>
      </c>
      <c r="N243" s="96" t="s">
        <v>1423</v>
      </c>
      <c r="O243" s="101" t="s">
        <v>1931</v>
      </c>
      <c r="P243" s="96"/>
      <c r="Q243" s="90" t="s">
        <v>1053</v>
      </c>
    </row>
    <row r="244" spans="1:17">
      <c r="A244" s="89" t="s">
        <v>915</v>
      </c>
      <c r="B244" s="107" t="str">
        <f t="shared" si="3"/>
        <v>5th National Dialogue on Business and Human Rights: Human Rights Due Diligence</v>
      </c>
      <c r="C244" s="90" t="s">
        <v>916</v>
      </c>
      <c r="D244" s="90" t="s">
        <v>28</v>
      </c>
      <c r="E244" s="90">
        <v>2565</v>
      </c>
      <c r="F244" s="90" t="s">
        <v>837</v>
      </c>
      <c r="G244" s="91" t="s">
        <v>837</v>
      </c>
      <c r="H244" s="90" t="s">
        <v>918</v>
      </c>
      <c r="I244" s="90" t="s">
        <v>919</v>
      </c>
      <c r="J244" s="90"/>
      <c r="K244" s="90" t="s">
        <v>489</v>
      </c>
      <c r="L244" s="91" t="s">
        <v>1811</v>
      </c>
      <c r="M244" s="90" t="s">
        <v>1417</v>
      </c>
      <c r="N244" s="96" t="s">
        <v>1440</v>
      </c>
      <c r="O244" s="101" t="s">
        <v>1931</v>
      </c>
      <c r="P244" s="96"/>
      <c r="Q244" s="90" t="s">
        <v>1061</v>
      </c>
    </row>
    <row r="245" spans="1:17">
      <c r="A245" s="89" t="s">
        <v>901</v>
      </c>
      <c r="B245" s="107" t="str">
        <f t="shared" si="3"/>
        <v>การประชุมเตรียมการเพื่อเข้าร่วมการประชุมสมัชชาสหประชาชาติ สมัยสามัญ ครั้งที่ 77</v>
      </c>
      <c r="C245" s="90" t="s">
        <v>902</v>
      </c>
      <c r="D245" s="90" t="s">
        <v>28</v>
      </c>
      <c r="E245" s="90">
        <v>2565</v>
      </c>
      <c r="F245" s="90" t="s">
        <v>538</v>
      </c>
      <c r="G245" s="91" t="s">
        <v>282</v>
      </c>
      <c r="H245" s="90" t="s">
        <v>717</v>
      </c>
      <c r="I245" s="90" t="s">
        <v>691</v>
      </c>
      <c r="J245" s="90"/>
      <c r="K245" s="90" t="s">
        <v>489</v>
      </c>
      <c r="L245" s="91" t="s">
        <v>1811</v>
      </c>
      <c r="M245" s="90" t="s">
        <v>1414</v>
      </c>
      <c r="N245" s="96" t="s">
        <v>1431</v>
      </c>
      <c r="O245" s="101" t="s">
        <v>1931</v>
      </c>
      <c r="P245" s="96"/>
      <c r="Q245" s="90" t="s">
        <v>1050</v>
      </c>
    </row>
    <row r="246" spans="1:17">
      <c r="A246" s="89" t="s">
        <v>1126</v>
      </c>
      <c r="B246" s="107" t="str">
        <f t="shared" si="3"/>
        <v>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</v>
      </c>
      <c r="C246" s="90" t="s">
        <v>1127</v>
      </c>
      <c r="D246" s="90" t="s">
        <v>462</v>
      </c>
      <c r="E246" s="90">
        <v>2565</v>
      </c>
      <c r="F246" s="90" t="s">
        <v>1129</v>
      </c>
      <c r="G246" s="91" t="s">
        <v>1129</v>
      </c>
      <c r="H246" s="90" t="s">
        <v>690</v>
      </c>
      <c r="I246" s="90" t="s">
        <v>691</v>
      </c>
      <c r="J246" s="90"/>
      <c r="K246" s="90" t="s">
        <v>489</v>
      </c>
      <c r="L246" s="90" t="s">
        <v>1493</v>
      </c>
      <c r="M246" s="90" t="s">
        <v>1414</v>
      </c>
      <c r="N246" s="96" t="s">
        <v>1431</v>
      </c>
      <c r="O246" s="101" t="s">
        <v>1931</v>
      </c>
      <c r="P246" s="96"/>
      <c r="Q246" s="90" t="s">
        <v>1132</v>
      </c>
    </row>
    <row r="247" spans="1:17">
      <c r="A247" s="89" t="s">
        <v>1138</v>
      </c>
      <c r="B247" s="107" t="str">
        <f t="shared" si="3"/>
        <v>โครงการจัดทำหนังสือเกี่ยวกับกระบวนการ Universal Periodic Review (UPR) รอบที่ 3 ของไทย</v>
      </c>
      <c r="C247" s="90" t="s">
        <v>1139</v>
      </c>
      <c r="D247" s="90" t="s">
        <v>462</v>
      </c>
      <c r="E247" s="90">
        <v>2565</v>
      </c>
      <c r="F247" s="90" t="s">
        <v>282</v>
      </c>
      <c r="G247" s="91" t="s">
        <v>800</v>
      </c>
      <c r="H247" s="90" t="s">
        <v>690</v>
      </c>
      <c r="I247" s="90" t="s">
        <v>691</v>
      </c>
      <c r="J247" s="90"/>
      <c r="K247" s="90" t="s">
        <v>489</v>
      </c>
      <c r="L247" s="90" t="s">
        <v>1493</v>
      </c>
      <c r="M247" s="90" t="s">
        <v>1422</v>
      </c>
      <c r="N247" s="96" t="s">
        <v>1435</v>
      </c>
      <c r="O247" s="101" t="s">
        <v>1931</v>
      </c>
      <c r="P247" s="96"/>
      <c r="Q247" s="90" t="s">
        <v>1142</v>
      </c>
    </row>
    <row r="248" spans="1:17">
      <c r="A248" s="89" t="s">
        <v>904</v>
      </c>
      <c r="B248" s="107" t="str">
        <f t="shared" si="3"/>
        <v>การร่วมเป็นองค์ประกอบคณะกรรมการพิจารณาการดำเนินงานขององค์การเอกชนต่างประเทศ (กพอ.)</v>
      </c>
      <c r="C248" s="90" t="s">
        <v>715</v>
      </c>
      <c r="D248" s="90" t="s">
        <v>667</v>
      </c>
      <c r="E248" s="90">
        <v>2565</v>
      </c>
      <c r="F248" s="90" t="s">
        <v>538</v>
      </c>
      <c r="G248" s="91" t="s">
        <v>282</v>
      </c>
      <c r="H248" s="90" t="s">
        <v>717</v>
      </c>
      <c r="I248" s="90" t="s">
        <v>691</v>
      </c>
      <c r="J248" s="90"/>
      <c r="K248" s="90" t="s">
        <v>489</v>
      </c>
      <c r="L248" s="91" t="s">
        <v>1811</v>
      </c>
      <c r="M248" s="90" t="s">
        <v>1422</v>
      </c>
      <c r="N248" s="96" t="s">
        <v>1435</v>
      </c>
      <c r="O248" s="96" t="s">
        <v>1932</v>
      </c>
      <c r="P248" s="109" t="s">
        <v>1936</v>
      </c>
      <c r="Q248" s="90" t="s">
        <v>1053</v>
      </c>
    </row>
    <row r="249" spans="1:17">
      <c r="A249" s="89" t="s">
        <v>915</v>
      </c>
      <c r="B249" s="107" t="str">
        <f t="shared" si="3"/>
        <v>5th National Dialogue on Business and Human Rights: Human Rights Due Diligence</v>
      </c>
      <c r="C249" s="90" t="s">
        <v>916</v>
      </c>
      <c r="D249" s="90" t="s">
        <v>28</v>
      </c>
      <c r="E249" s="90">
        <v>2565</v>
      </c>
      <c r="F249" s="90" t="s">
        <v>837</v>
      </c>
      <c r="G249" s="91" t="s">
        <v>837</v>
      </c>
      <c r="H249" s="90" t="s">
        <v>918</v>
      </c>
      <c r="I249" s="90" t="s">
        <v>919</v>
      </c>
      <c r="J249" s="90"/>
      <c r="K249" s="90" t="s">
        <v>489</v>
      </c>
      <c r="L249" s="91" t="s">
        <v>1811</v>
      </c>
      <c r="M249" s="90" t="s">
        <v>1422</v>
      </c>
      <c r="N249" s="96" t="s">
        <v>1435</v>
      </c>
      <c r="O249" s="96" t="s">
        <v>1932</v>
      </c>
      <c r="P249" s="109" t="s">
        <v>1936</v>
      </c>
      <c r="Q249" s="90" t="s">
        <v>1061</v>
      </c>
    </row>
    <row r="250" spans="1:17">
      <c r="A250" s="89" t="s">
        <v>901</v>
      </c>
      <c r="B250" s="107" t="str">
        <f t="shared" si="3"/>
        <v>การประชุมเตรียมการเพื่อเข้าร่วมการประชุมสมัชชาสหประชาชาติ สมัยสามัญ ครั้งที่ 77</v>
      </c>
      <c r="C250" s="90" t="s">
        <v>902</v>
      </c>
      <c r="D250" s="90" t="s">
        <v>28</v>
      </c>
      <c r="E250" s="90">
        <v>2565</v>
      </c>
      <c r="F250" s="90" t="s">
        <v>538</v>
      </c>
      <c r="G250" s="91" t="s">
        <v>282</v>
      </c>
      <c r="H250" s="90" t="s">
        <v>717</v>
      </c>
      <c r="I250" s="90" t="s">
        <v>691</v>
      </c>
      <c r="J250" s="90"/>
      <c r="K250" s="90" t="s">
        <v>489</v>
      </c>
      <c r="L250" s="91" t="s">
        <v>1811</v>
      </c>
      <c r="M250" s="90" t="s">
        <v>1422</v>
      </c>
      <c r="N250" s="96" t="s">
        <v>1423</v>
      </c>
      <c r="O250" s="96" t="s">
        <v>1932</v>
      </c>
      <c r="P250" s="109" t="s">
        <v>1936</v>
      </c>
      <c r="Q250" s="90" t="s">
        <v>1050</v>
      </c>
    </row>
    <row r="251" spans="1:17">
      <c r="A251" s="89" t="s">
        <v>1126</v>
      </c>
      <c r="B251" s="107" t="str">
        <f t="shared" si="3"/>
        <v>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</v>
      </c>
      <c r="C251" s="90" t="s">
        <v>1127</v>
      </c>
      <c r="D251" s="90" t="s">
        <v>462</v>
      </c>
      <c r="E251" s="90">
        <v>2565</v>
      </c>
      <c r="F251" s="90" t="s">
        <v>1129</v>
      </c>
      <c r="G251" s="91" t="s">
        <v>1129</v>
      </c>
      <c r="H251" s="90" t="s">
        <v>690</v>
      </c>
      <c r="I251" s="90" t="s">
        <v>691</v>
      </c>
      <c r="J251" s="90"/>
      <c r="K251" s="90" t="s">
        <v>489</v>
      </c>
      <c r="L251" s="90" t="s">
        <v>1493</v>
      </c>
      <c r="M251" s="90" t="s">
        <v>1422</v>
      </c>
      <c r="N251" s="96" t="s">
        <v>1423</v>
      </c>
      <c r="O251" s="96" t="s">
        <v>1932</v>
      </c>
      <c r="P251" s="109" t="s">
        <v>1936</v>
      </c>
      <c r="Q251" s="90" t="s">
        <v>1132</v>
      </c>
    </row>
    <row r="252" spans="1:17">
      <c r="A252" s="89" t="s">
        <v>1138</v>
      </c>
      <c r="B252" s="107" t="str">
        <f t="shared" si="3"/>
        <v>โครงการจัดทำหนังสือเกี่ยวกับกระบวนการ Universal Periodic Review (UPR) รอบที่ 3 ของไทย</v>
      </c>
      <c r="C252" s="90" t="s">
        <v>1139</v>
      </c>
      <c r="D252" s="90" t="s">
        <v>462</v>
      </c>
      <c r="E252" s="90">
        <v>2565</v>
      </c>
      <c r="F252" s="90" t="s">
        <v>282</v>
      </c>
      <c r="G252" s="91" t="s">
        <v>800</v>
      </c>
      <c r="H252" s="90" t="s">
        <v>690</v>
      </c>
      <c r="I252" s="90" t="s">
        <v>691</v>
      </c>
      <c r="J252" s="90"/>
      <c r="K252" s="90" t="s">
        <v>489</v>
      </c>
      <c r="L252" s="90" t="s">
        <v>1493</v>
      </c>
      <c r="M252" s="90" t="s">
        <v>1422</v>
      </c>
      <c r="N252" s="96" t="s">
        <v>1798</v>
      </c>
      <c r="O252" s="96" t="s">
        <v>1932</v>
      </c>
      <c r="P252" s="109" t="s">
        <v>1936</v>
      </c>
      <c r="Q252" s="90" t="s">
        <v>1142</v>
      </c>
    </row>
    <row r="253" spans="1:17">
      <c r="A253" s="89" t="s">
        <v>1403</v>
      </c>
      <c r="B253" s="107" t="str">
        <f t="shared" si="3"/>
        <v>กิจกรรมที่ 10 อำนวยการและประสานนโยบายกิจการต่างประเทศ กิจการชายแดนและผู้อพยพ</v>
      </c>
      <c r="C253" s="90" t="s">
        <v>1173</v>
      </c>
      <c r="D253" s="90" t="s">
        <v>28</v>
      </c>
      <c r="E253" s="90">
        <v>2566</v>
      </c>
      <c r="F253" s="90" t="s">
        <v>799</v>
      </c>
      <c r="G253" s="91" t="s">
        <v>800</v>
      </c>
      <c r="H253" s="90" t="s">
        <v>432</v>
      </c>
      <c r="I253" s="90" t="s">
        <v>1174</v>
      </c>
      <c r="J253" s="90"/>
      <c r="K253" s="90" t="s">
        <v>1175</v>
      </c>
      <c r="L253" s="90" t="s">
        <v>1493</v>
      </c>
      <c r="M253" s="90" t="s">
        <v>1414</v>
      </c>
      <c r="N253" s="97" t="s">
        <v>1431</v>
      </c>
      <c r="O253" s="101" t="s">
        <v>1931</v>
      </c>
      <c r="P253" s="97"/>
      <c r="Q253" s="90" t="s">
        <v>1825</v>
      </c>
    </row>
    <row r="254" spans="1:17">
      <c r="A254" s="89" t="s">
        <v>1403</v>
      </c>
      <c r="B254" s="107" t="str">
        <f t="shared" si="3"/>
        <v>กิจกรรมที่ 10 อำนวยการและประสานนโยบายกิจการต่างประเทศ กิจการชายแดนและผู้อพยพ</v>
      </c>
      <c r="C254" s="90" t="s">
        <v>1173</v>
      </c>
      <c r="D254" s="90" t="s">
        <v>28</v>
      </c>
      <c r="E254" s="90">
        <v>2566</v>
      </c>
      <c r="F254" s="90" t="s">
        <v>799</v>
      </c>
      <c r="G254" s="91" t="s">
        <v>800</v>
      </c>
      <c r="H254" s="90" t="s">
        <v>432</v>
      </c>
      <c r="I254" s="90" t="s">
        <v>1174</v>
      </c>
      <c r="J254" s="90"/>
      <c r="K254" s="90" t="s">
        <v>1175</v>
      </c>
      <c r="L254" s="90" t="s">
        <v>1493</v>
      </c>
      <c r="M254" s="90" t="s">
        <v>1414</v>
      </c>
      <c r="N254" s="97" t="s">
        <v>1431</v>
      </c>
      <c r="O254" s="101" t="s">
        <v>1931</v>
      </c>
      <c r="P254" s="97"/>
      <c r="Q254" s="90" t="s">
        <v>1825</v>
      </c>
    </row>
    <row r="255" spans="1:17">
      <c r="A255" s="89" t="s">
        <v>614</v>
      </c>
      <c r="B255" s="107" t="str">
        <f t="shared" si="3"/>
        <v>โครงการพัฒนามาตรฐานงานตำรวจไทยสู่มาตรฐานสากล (วจ.)</v>
      </c>
      <c r="C255" s="90" t="s">
        <v>545</v>
      </c>
      <c r="D255" s="90" t="s">
        <v>462</v>
      </c>
      <c r="E255" s="90">
        <v>2563</v>
      </c>
      <c r="F255" s="90" t="s">
        <v>538</v>
      </c>
      <c r="G255" s="91" t="s">
        <v>282</v>
      </c>
      <c r="H255" s="90" t="s">
        <v>547</v>
      </c>
      <c r="I255" s="90" t="s">
        <v>548</v>
      </c>
      <c r="J255" s="90"/>
      <c r="K255" s="90" t="s">
        <v>1492</v>
      </c>
      <c r="L255" s="91" t="s">
        <v>1744</v>
      </c>
      <c r="M255" s="90" t="s">
        <v>1422</v>
      </c>
      <c r="N255" s="97" t="s">
        <v>1423</v>
      </c>
      <c r="O255" s="101" t="s">
        <v>1931</v>
      </c>
      <c r="P255" s="97"/>
      <c r="Q255" s="90" t="s">
        <v>1844</v>
      </c>
    </row>
    <row r="256" spans="1:17">
      <c r="A256" s="89" t="s">
        <v>856</v>
      </c>
      <c r="B256" s="107" t="str">
        <f t="shared" si="3"/>
        <v>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</v>
      </c>
      <c r="C256" s="90" t="s">
        <v>857</v>
      </c>
      <c r="D256" s="90" t="s">
        <v>417</v>
      </c>
      <c r="E256" s="90">
        <v>2565</v>
      </c>
      <c r="F256" s="90" t="s">
        <v>754</v>
      </c>
      <c r="G256" s="91" t="s">
        <v>754</v>
      </c>
      <c r="H256" s="90" t="s">
        <v>717</v>
      </c>
      <c r="I256" s="90" t="s">
        <v>691</v>
      </c>
      <c r="J256" s="90"/>
      <c r="K256" s="90" t="s">
        <v>489</v>
      </c>
      <c r="L256" s="91" t="s">
        <v>1811</v>
      </c>
      <c r="M256" s="90" t="s">
        <v>1414</v>
      </c>
      <c r="N256" s="97" t="s">
        <v>1431</v>
      </c>
      <c r="O256" s="101" t="s">
        <v>1931</v>
      </c>
      <c r="P256" s="97"/>
      <c r="Q256" s="90" t="s">
        <v>1018</v>
      </c>
    </row>
    <row r="257" spans="1:17">
      <c r="A257" s="89" t="s">
        <v>1848</v>
      </c>
      <c r="B257" s="107" t="str">
        <f t="shared" si="3"/>
        <v>โครงการขับเคลื่อนความสัมพันธ์ระหว่างประเทศ</v>
      </c>
      <c r="C257" s="90" t="s">
        <v>1849</v>
      </c>
      <c r="D257" s="90" t="s">
        <v>28</v>
      </c>
      <c r="E257" s="90">
        <v>2566</v>
      </c>
      <c r="F257" s="90" t="s">
        <v>799</v>
      </c>
      <c r="G257" s="91" t="s">
        <v>800</v>
      </c>
      <c r="H257" s="90" t="s">
        <v>432</v>
      </c>
      <c r="I257" s="90" t="s">
        <v>1174</v>
      </c>
      <c r="J257" s="90"/>
      <c r="K257" s="90" t="s">
        <v>1175</v>
      </c>
      <c r="L257" s="90" t="s">
        <v>1493</v>
      </c>
      <c r="M257" s="90" t="s">
        <v>1414</v>
      </c>
      <c r="N257" s="98" t="s">
        <v>1431</v>
      </c>
      <c r="O257" s="96" t="s">
        <v>1932</v>
      </c>
      <c r="P257" s="98"/>
      <c r="Q257" s="90" t="s">
        <v>1850</v>
      </c>
    </row>
    <row r="258" spans="1:17">
      <c r="A258" s="89" t="s">
        <v>1851</v>
      </c>
      <c r="B258" s="107" t="str">
        <f t="shared" si="3"/>
        <v xml:space="preserve">การขับเคลื่อนแผนความมั่นคงแห่งชาติทางทะเล </v>
      </c>
      <c r="C258" s="90" t="s">
        <v>1852</v>
      </c>
      <c r="D258" s="90" t="s">
        <v>28</v>
      </c>
      <c r="E258" s="90">
        <v>2566</v>
      </c>
      <c r="F258" s="90" t="s">
        <v>799</v>
      </c>
      <c r="G258" s="91" t="s">
        <v>800</v>
      </c>
      <c r="H258" s="90" t="s">
        <v>1854</v>
      </c>
      <c r="I258" s="90" t="s">
        <v>1853</v>
      </c>
      <c r="J258" s="90"/>
      <c r="K258" s="90" t="s">
        <v>458</v>
      </c>
      <c r="L258" s="90" t="s">
        <v>1493</v>
      </c>
      <c r="M258" s="90" t="s">
        <v>1414</v>
      </c>
      <c r="N258" s="98" t="s">
        <v>1431</v>
      </c>
      <c r="O258" s="96" t="s">
        <v>1932</v>
      </c>
      <c r="P258" s="98"/>
      <c r="Q258" s="90" t="s">
        <v>1859</v>
      </c>
    </row>
    <row r="259" spans="1:17">
      <c r="A259" s="89" t="s">
        <v>1860</v>
      </c>
      <c r="B259" s="107" t="str">
        <f t="shared" ref="B259:B273" si="4">HYPERLINK(Q259,C259)</f>
        <v>การขับเคลื่อนแผนความมั่นคงแห่งชาติทางทะเล</v>
      </c>
      <c r="C259" s="90" t="s">
        <v>1861</v>
      </c>
      <c r="D259" s="90" t="s">
        <v>28</v>
      </c>
      <c r="E259" s="90">
        <v>2567</v>
      </c>
      <c r="F259" s="90" t="s">
        <v>1279</v>
      </c>
      <c r="G259" s="91" t="s">
        <v>1275</v>
      </c>
      <c r="H259" s="90" t="s">
        <v>1854</v>
      </c>
      <c r="I259" s="90" t="s">
        <v>1853</v>
      </c>
      <c r="J259" s="90"/>
      <c r="K259" s="90" t="s">
        <v>458</v>
      </c>
      <c r="L259" s="90" t="s">
        <v>1487</v>
      </c>
      <c r="M259" s="90" t="s">
        <v>1414</v>
      </c>
      <c r="N259" s="98" t="s">
        <v>1431</v>
      </c>
      <c r="O259" s="96" t="s">
        <v>1932</v>
      </c>
      <c r="P259" s="98"/>
      <c r="Q259" s="90" t="s">
        <v>1863</v>
      </c>
    </row>
    <row r="260" spans="1:17">
      <c r="A260" s="89" t="s">
        <v>1864</v>
      </c>
      <c r="B260" s="107" t="str">
        <f t="shared" si="4"/>
        <v>การเจรจาและการประชุมนานาชาติ</v>
      </c>
      <c r="C260" s="90" t="s">
        <v>621</v>
      </c>
      <c r="D260" s="90" t="s">
        <v>28</v>
      </c>
      <c r="E260" s="90">
        <v>2568</v>
      </c>
      <c r="F260" s="90" t="s">
        <v>1637</v>
      </c>
      <c r="G260" s="91" t="s">
        <v>1554</v>
      </c>
      <c r="H260" s="90" t="s">
        <v>419</v>
      </c>
      <c r="I260" s="90" t="s">
        <v>420</v>
      </c>
      <c r="J260" s="90"/>
      <c r="K260" s="90" t="s">
        <v>421</v>
      </c>
      <c r="L260" s="90" t="s">
        <v>1638</v>
      </c>
      <c r="M260" s="90" t="s">
        <v>1414</v>
      </c>
      <c r="N260" s="98" t="s">
        <v>1415</v>
      </c>
      <c r="O260" s="96" t="s">
        <v>1932</v>
      </c>
      <c r="P260" s="98"/>
      <c r="Q260" s="90" t="s">
        <v>1865</v>
      </c>
    </row>
    <row r="261" spans="1:17">
      <c r="A261" s="89" t="s">
        <v>1866</v>
      </c>
      <c r="B261" s="107" t="str">
        <f t="shared" si="4"/>
        <v>การประชุมเจ้าหน้าที่อาวุโส SOM ไทย-แอฟริกาใต้ ครั้งที่ 8 ที่แอฟริกาใต้</v>
      </c>
      <c r="C261" s="90" t="s">
        <v>1867</v>
      </c>
      <c r="D261" s="90" t="s">
        <v>28</v>
      </c>
      <c r="E261" s="90">
        <v>2568</v>
      </c>
      <c r="F261" s="90" t="s">
        <v>1637</v>
      </c>
      <c r="G261" s="91" t="s">
        <v>1554</v>
      </c>
      <c r="H261" s="90" t="s">
        <v>1869</v>
      </c>
      <c r="I261" s="90" t="s">
        <v>1868</v>
      </c>
      <c r="J261" s="90"/>
      <c r="K261" s="90" t="s">
        <v>489</v>
      </c>
      <c r="L261" s="90" t="s">
        <v>1638</v>
      </c>
      <c r="M261" s="90" t="s">
        <v>1414</v>
      </c>
      <c r="N261" s="98" t="s">
        <v>1431</v>
      </c>
      <c r="O261" s="96" t="s">
        <v>1932</v>
      </c>
      <c r="P261" s="98"/>
      <c r="Q261" s="90" t="s">
        <v>1873</v>
      </c>
    </row>
    <row r="262" spans="1:17">
      <c r="A262" s="89" t="s">
        <v>1874</v>
      </c>
      <c r="B262" s="107" t="str">
        <f t="shared" si="4"/>
        <v>โครงการเงินอุดหนุนค่าบำรุงสมาชิกวิทยาลัยนักบริหารการศึกษาช่างเทคนิคแผนโคลัมโบ</v>
      </c>
      <c r="C262" s="90" t="s">
        <v>1568</v>
      </c>
      <c r="D262" s="90" t="s">
        <v>28</v>
      </c>
      <c r="E262" s="90">
        <v>2564</v>
      </c>
      <c r="F262" s="90" t="s">
        <v>610</v>
      </c>
      <c r="G262" s="91" t="s">
        <v>52</v>
      </c>
      <c r="H262" s="90" t="s">
        <v>79</v>
      </c>
      <c r="I262" s="90" t="s">
        <v>72</v>
      </c>
      <c r="J262" s="90"/>
      <c r="K262" s="90" t="s">
        <v>65</v>
      </c>
      <c r="L262" s="91" t="s">
        <v>1746</v>
      </c>
      <c r="M262" s="90" t="s">
        <v>1414</v>
      </c>
      <c r="N262" s="98" t="s">
        <v>1431</v>
      </c>
      <c r="O262" s="96" t="s">
        <v>1932</v>
      </c>
      <c r="P262" s="98"/>
      <c r="Q262" s="90" t="s">
        <v>1876</v>
      </c>
    </row>
    <row r="263" spans="1:17">
      <c r="A263" s="89" t="s">
        <v>1877</v>
      </c>
      <c r="B263" s="107" t="str">
        <f t="shared" si="4"/>
        <v>โครงการขับเคลื่อนและติดตามการปฏิบัติตามมาตรฐานสากล</v>
      </c>
      <c r="C263" s="90" t="s">
        <v>564</v>
      </c>
      <c r="D263" s="90" t="s">
        <v>28</v>
      </c>
      <c r="E263" s="90">
        <v>2564</v>
      </c>
      <c r="F263" s="90" t="s">
        <v>610</v>
      </c>
      <c r="G263" s="91" t="s">
        <v>52</v>
      </c>
      <c r="H263" s="90" t="s">
        <v>84</v>
      </c>
      <c r="I263" s="90" t="s">
        <v>37</v>
      </c>
      <c r="J263" s="90"/>
      <c r="K263" s="90" t="s">
        <v>1492</v>
      </c>
      <c r="L263" s="91" t="s">
        <v>1746</v>
      </c>
      <c r="M263" s="90" t="s">
        <v>1414</v>
      </c>
      <c r="N263" s="98" t="s">
        <v>1431</v>
      </c>
      <c r="O263" s="96" t="s">
        <v>1932</v>
      </c>
      <c r="P263" s="98"/>
      <c r="Q263" s="90" t="s">
        <v>1878</v>
      </c>
    </row>
    <row r="264" spans="1:17">
      <c r="A264" s="89" t="s">
        <v>1879</v>
      </c>
      <c r="B264" s="107" t="str">
        <f t="shared" si="4"/>
        <v>โครงการขับเคลื่อนและติดตามการปฏิบัติตามมาตรฐานสากล</v>
      </c>
      <c r="C264" s="90" t="s">
        <v>564</v>
      </c>
      <c r="D264" s="90" t="s">
        <v>28</v>
      </c>
      <c r="E264" s="90">
        <v>2565</v>
      </c>
      <c r="F264" s="90" t="s">
        <v>538</v>
      </c>
      <c r="G264" s="91" t="s">
        <v>282</v>
      </c>
      <c r="H264" s="90" t="s">
        <v>84</v>
      </c>
      <c r="I264" s="90" t="s">
        <v>37</v>
      </c>
      <c r="J264" s="90"/>
      <c r="K264" s="90" t="s">
        <v>1492</v>
      </c>
      <c r="L264" s="91" t="s">
        <v>1811</v>
      </c>
      <c r="M264" s="90" t="s">
        <v>1422</v>
      </c>
      <c r="N264" s="98" t="s">
        <v>1423</v>
      </c>
      <c r="O264" s="96" t="s">
        <v>1932</v>
      </c>
      <c r="P264" s="98"/>
      <c r="Q264" s="90" t="s">
        <v>1882</v>
      </c>
    </row>
    <row r="265" spans="1:17">
      <c r="A265" s="89" t="s">
        <v>1883</v>
      </c>
      <c r="B265" s="107" t="str">
        <f t="shared" si="4"/>
        <v>การเยือนไทยของรัฐมนตรีช่วยว่าการกระทรวงการต่างประเทศซาอุดีอาระเบีย</v>
      </c>
      <c r="C265" s="90" t="s">
        <v>1884</v>
      </c>
      <c r="D265" s="90" t="s">
        <v>28</v>
      </c>
      <c r="E265" s="90">
        <v>2566</v>
      </c>
      <c r="F265" s="90" t="s">
        <v>799</v>
      </c>
      <c r="G265" s="91" t="s">
        <v>1245</v>
      </c>
      <c r="H265" s="90" t="s">
        <v>1885</v>
      </c>
      <c r="I265" s="90" t="s">
        <v>1868</v>
      </c>
      <c r="J265" s="90"/>
      <c r="K265" s="90" t="s">
        <v>489</v>
      </c>
      <c r="L265" s="90" t="s">
        <v>1493</v>
      </c>
      <c r="M265" s="90" t="s">
        <v>1414</v>
      </c>
      <c r="N265" s="98" t="s">
        <v>1431</v>
      </c>
      <c r="O265" s="96" t="s">
        <v>1932</v>
      </c>
      <c r="P265" s="98"/>
      <c r="Q265" s="90" t="s">
        <v>1889</v>
      </c>
    </row>
    <row r="266" spans="1:17">
      <c r="A266" s="89" t="s">
        <v>1890</v>
      </c>
      <c r="B266" s="107" t="str">
        <f t="shared" si="4"/>
        <v>การลงสมัครรับเลือกตั้งเป็นสมาชิกคณะมนตรีขององค์การทางทะเลระหว่างประเทศ (International Maritime Organization: IMO)</v>
      </c>
      <c r="C266" s="90" t="s">
        <v>1891</v>
      </c>
      <c r="D266" s="90" t="s">
        <v>444</v>
      </c>
      <c r="E266" s="90">
        <v>2567</v>
      </c>
      <c r="F266" s="90" t="s">
        <v>1279</v>
      </c>
      <c r="G266" s="91" t="s">
        <v>1275</v>
      </c>
      <c r="H266" s="90" t="s">
        <v>432</v>
      </c>
      <c r="I266" s="90" t="s">
        <v>631</v>
      </c>
      <c r="J266" s="90"/>
      <c r="K266" s="90" t="s">
        <v>632</v>
      </c>
      <c r="L266" s="90" t="s">
        <v>1487</v>
      </c>
      <c r="M266" s="90" t="s">
        <v>1414</v>
      </c>
      <c r="N266" s="98" t="s">
        <v>1415</v>
      </c>
      <c r="O266" s="96" t="s">
        <v>1932</v>
      </c>
      <c r="P266" s="98"/>
      <c r="Q266" s="90" t="s">
        <v>1894</v>
      </c>
    </row>
    <row r="267" spans="1:17">
      <c r="A267" s="89" t="s">
        <v>1895</v>
      </c>
      <c r="B267" s="107" t="str">
        <f t="shared" si="4"/>
        <v>โครงการการรณรงค์สมัครรับเลือกตั้งสมาชิกคณะมนตรีสิทธิมนุษยชนแห่งสหประชาชาติ</v>
      </c>
      <c r="C267" s="90" t="s">
        <v>1896</v>
      </c>
      <c r="D267" s="90" t="s">
        <v>28</v>
      </c>
      <c r="E267" s="90">
        <v>2567</v>
      </c>
      <c r="F267" s="90" t="s">
        <v>1279</v>
      </c>
      <c r="G267" s="91" t="s">
        <v>1275</v>
      </c>
      <c r="H267" s="90" t="s">
        <v>690</v>
      </c>
      <c r="I267" s="90" t="s">
        <v>691</v>
      </c>
      <c r="J267" s="90"/>
      <c r="K267" s="90" t="s">
        <v>489</v>
      </c>
      <c r="L267" s="90" t="s">
        <v>1555</v>
      </c>
      <c r="M267" s="90" t="s">
        <v>1414</v>
      </c>
      <c r="N267" s="98" t="s">
        <v>1415</v>
      </c>
      <c r="O267" s="96" t="s">
        <v>1932</v>
      </c>
      <c r="P267" s="98"/>
      <c r="Q267" s="90" t="s">
        <v>1899</v>
      </c>
    </row>
    <row r="268" spans="1:17">
      <c r="A268" s="89" t="s">
        <v>1900</v>
      </c>
      <c r="B268" s="107" t="str">
        <f t="shared" si="4"/>
        <v>การลงสมัครรับเลือกตั้งเป็นสมาชิกคณะมนตรีขององค์การทางทะเลระหว่างประเทศ (International Maritime Organization: IMO)</v>
      </c>
      <c r="C268" s="90" t="s">
        <v>1891</v>
      </c>
      <c r="D268" s="90" t="s">
        <v>444</v>
      </c>
      <c r="E268" s="90">
        <v>2568</v>
      </c>
      <c r="F268" s="90" t="s">
        <v>1637</v>
      </c>
      <c r="G268" s="91" t="s">
        <v>1554</v>
      </c>
      <c r="H268" s="90" t="s">
        <v>432</v>
      </c>
      <c r="I268" s="90" t="s">
        <v>631</v>
      </c>
      <c r="J268" s="90"/>
      <c r="K268" s="90" t="s">
        <v>632</v>
      </c>
      <c r="L268" s="90" t="s">
        <v>1638</v>
      </c>
      <c r="M268" s="90" t="s">
        <v>1414</v>
      </c>
      <c r="N268" s="98" t="s">
        <v>1415</v>
      </c>
      <c r="O268" s="96" t="s">
        <v>1932</v>
      </c>
      <c r="P268" s="98"/>
      <c r="Q268" s="90" t="s">
        <v>1901</v>
      </c>
    </row>
    <row r="269" spans="1:17">
      <c r="A269" s="89" t="s">
        <v>1902</v>
      </c>
      <c r="B269" s="107" t="str">
        <f t="shared" si="4"/>
        <v xml:space="preserve"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 </v>
      </c>
      <c r="C269" s="90" t="s">
        <v>1903</v>
      </c>
      <c r="D269" s="90" t="s">
        <v>1240</v>
      </c>
      <c r="E269" s="90">
        <v>2564</v>
      </c>
      <c r="F269" s="90" t="s">
        <v>623</v>
      </c>
      <c r="G269" s="91" t="s">
        <v>765</v>
      </c>
      <c r="H269" s="90" t="s">
        <v>1905</v>
      </c>
      <c r="I269" s="90" t="s">
        <v>1904</v>
      </c>
      <c r="J269" s="90"/>
      <c r="K269" s="90" t="s">
        <v>489</v>
      </c>
      <c r="L269" s="91" t="s">
        <v>1746</v>
      </c>
      <c r="M269" s="90" t="s">
        <v>1414</v>
      </c>
      <c r="N269" s="98" t="s">
        <v>1431</v>
      </c>
      <c r="O269" s="96" t="s">
        <v>1932</v>
      </c>
      <c r="P269" s="98"/>
      <c r="Q269" s="90" t="s">
        <v>1907</v>
      </c>
    </row>
    <row r="270" spans="1:17">
      <c r="A270" s="89" t="s">
        <v>1908</v>
      </c>
      <c r="B270" s="107" t="str">
        <f t="shared" si="4"/>
        <v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v>
      </c>
      <c r="C270" s="90" t="s">
        <v>1909</v>
      </c>
      <c r="D270" s="90" t="s">
        <v>667</v>
      </c>
      <c r="E270" s="90">
        <v>2564</v>
      </c>
      <c r="F270" s="90" t="s">
        <v>1910</v>
      </c>
      <c r="G270" s="91" t="s">
        <v>35</v>
      </c>
      <c r="H270" s="90" t="s">
        <v>594</v>
      </c>
      <c r="I270" s="90" t="s">
        <v>587</v>
      </c>
      <c r="J270" s="90"/>
      <c r="K270" s="90" t="s">
        <v>489</v>
      </c>
      <c r="L270" s="91" t="s">
        <v>1746</v>
      </c>
      <c r="M270" s="90" t="s">
        <v>1414</v>
      </c>
      <c r="N270" s="98" t="s">
        <v>1431</v>
      </c>
      <c r="O270" s="96" t="s">
        <v>1932</v>
      </c>
      <c r="P270" s="98"/>
      <c r="Q270" s="90" t="s">
        <v>1912</v>
      </c>
    </row>
    <row r="271" spans="1:17">
      <c r="A271" s="89" t="s">
        <v>1913</v>
      </c>
      <c r="B271" s="107" t="str">
        <f t="shared" si="4"/>
        <v>การเสวนาทางวิชาการและการระดมสมองเพื่อเตรียมการเป็นเจ้าภาพเอเปคของไทย (APEC 5.0 Professionals &amp; APEC 5.0 Brainstorming Session)</v>
      </c>
      <c r="C271" s="90" t="s">
        <v>1914</v>
      </c>
      <c r="D271" s="90" t="s">
        <v>667</v>
      </c>
      <c r="E271" s="90">
        <v>2564</v>
      </c>
      <c r="F271" s="90" t="s">
        <v>610</v>
      </c>
      <c r="G271" s="91" t="s">
        <v>790</v>
      </c>
      <c r="H271" s="90" t="s">
        <v>663</v>
      </c>
      <c r="I271" s="90" t="s">
        <v>664</v>
      </c>
      <c r="J271" s="90"/>
      <c r="K271" s="90" t="s">
        <v>489</v>
      </c>
      <c r="L271" s="91" t="s">
        <v>1746</v>
      </c>
      <c r="M271" s="90" t="s">
        <v>1422</v>
      </c>
      <c r="N271" s="98" t="s">
        <v>1435</v>
      </c>
      <c r="O271" s="96" t="s">
        <v>1932</v>
      </c>
      <c r="P271" s="98"/>
      <c r="Q271" s="90" t="s">
        <v>1917</v>
      </c>
    </row>
    <row r="272" spans="1:17">
      <c r="A272" s="89" t="s">
        <v>1918</v>
      </c>
      <c r="B272" s="107" t="str">
        <f t="shared" si="4"/>
        <v>การดำเนินงานด้านส่งเสริมบทบาทของไทยในการประชุมสมัชชาสหประชาชาติ</v>
      </c>
      <c r="C272" s="90" t="s">
        <v>1919</v>
      </c>
      <c r="D272" s="90" t="s">
        <v>28</v>
      </c>
      <c r="E272" s="90">
        <v>2565</v>
      </c>
      <c r="F272" s="90" t="s">
        <v>610</v>
      </c>
      <c r="G272" s="91" t="s">
        <v>52</v>
      </c>
      <c r="H272" s="90" t="s">
        <v>717</v>
      </c>
      <c r="I272" s="90" t="s">
        <v>691</v>
      </c>
      <c r="J272" s="90"/>
      <c r="K272" s="90" t="s">
        <v>489</v>
      </c>
      <c r="L272" s="91" t="s">
        <v>1811</v>
      </c>
      <c r="M272" s="90" t="s">
        <v>1414</v>
      </c>
      <c r="N272" s="98" t="s">
        <v>1431</v>
      </c>
      <c r="O272" s="96" t="s">
        <v>1932</v>
      </c>
      <c r="P272" s="98"/>
      <c r="Q272" s="90" t="s">
        <v>1920</v>
      </c>
    </row>
    <row r="273" spans="1:17">
      <c r="A273" s="89" t="s">
        <v>1921</v>
      </c>
      <c r="B273" s="107" t="str">
        <f t="shared" si="4"/>
        <v>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</v>
      </c>
      <c r="C273" s="90" t="s">
        <v>1922</v>
      </c>
      <c r="D273" s="90" t="s">
        <v>444</v>
      </c>
      <c r="E273" s="90">
        <v>2567</v>
      </c>
      <c r="F273" s="90" t="s">
        <v>1279</v>
      </c>
      <c r="G273" s="91" t="s">
        <v>1275</v>
      </c>
      <c r="H273" s="90" t="s">
        <v>446</v>
      </c>
      <c r="I273" s="90" t="s">
        <v>447</v>
      </c>
      <c r="J273" s="90"/>
      <c r="K273" s="90" t="s">
        <v>448</v>
      </c>
      <c r="L273" s="90" t="s">
        <v>1487</v>
      </c>
      <c r="M273" s="90" t="s">
        <v>1414</v>
      </c>
      <c r="N273" s="98" t="s">
        <v>1415</v>
      </c>
      <c r="O273" s="96" t="s">
        <v>1932</v>
      </c>
      <c r="P273" s="98"/>
      <c r="Q273" s="90" t="s">
        <v>1926</v>
      </c>
    </row>
  </sheetData>
  <autoFilter ref="A1:R273" xr:uid="{1BB0CB22-292C-44D5-A3AB-84F17CF7FAE7}"/>
  <hyperlinks>
    <hyperlink ref="Q157" r:id="rId1" xr:uid="{6771337A-5E6E-4F30-9693-3D23C4D6E4BA}"/>
    <hyperlink ref="B157" r:id="rId2" display="โครงการ/การดำเนินการ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เชิงปฏิบัติการเกี่ยวกับการจัดทำรายงานประจำปี ตามพันธกรณีข้อที่ 7 ภายใต้กรอบอนุสัญญาห้ามทุ่นระเบิดสังหารบุคคล (Anti-Personnel Mine Ban Convention)" xr:uid="{9F76D276-3582-4586-893F-142BC391361B}"/>
    <hyperlink ref="Q161" r:id="rId3" xr:uid="{0E9F7170-444B-479A-8E59-204B9037135C}"/>
    <hyperlink ref="B161" r:id="rId4" display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 Third substantive session ของ OEWG on Developments in the Field of Information and Telecommunications in the Context of International Security" xr:uid="{6C496C58-4EC7-4B02-8AF1-BFB8934D94E9}"/>
    <hyperlink ref="Q162" r:id="rId5" xr:uid="{13629BE0-8DA8-400C-88D7-A83FB6BFF59C}"/>
    <hyperlink ref="B162" r:id="rId6" display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:เข้าร่วมการประชุม Experts’ Meeting on Comprehensive Implementation of Maritime Provisions of United Nations Security Council resolutions Relating to Democratic People’s Republic of Korea ครั้งที่ 4" xr:uid="{D1B3C327-EAF9-4198-BB0F-E53812C94122}"/>
    <hyperlink ref="Q187" r:id="rId7" xr:uid="{2B2ACD1B-A245-42C6-A5E3-F7385E7BDCB0}"/>
    <hyperlink ref="B187" r:id="rId8" display="การแก้ไขเพิ่มเติม ปรับปรุงบทบัญญัติกฎหมาย ประเด็น การตรวจทานคุณสมบัติ และความเหมาะสมของผู้บริหาร ผู้เป็นเจ้าของ หรือผู้ถือหุ้นใหญ่รวมถึงผู้รับประโยชน์ที่แท้จริงของสหกรณ์ ธุรกิจลิสซิ่ง รวมทั้งสถาบันการเงิน อย่างสม่ำเสมอ ว่ามีคุณลักษณะต้องห้ามหรือไม่ เพิ่มข้อกำหนด ในการตรวจทานคุณสมบัติและความเหมาะสมของผู้บริหารฯ ให้ครอบคลุมถึงกรณีผู้ถือหุ้นใหญ่" xr:uid="{C9907375-A525-47B3-BE8F-C2B3B33D9AF5}"/>
    <hyperlink ref="Q200" r:id="rId9" xr:uid="{CB42A6C0-4377-441D-8677-855FF4802B05}"/>
    <hyperlink ref="B200" r:id="rId10" display="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" xr:uid="{BBC447AB-1068-47F4-85E5-A99C3D0E45AF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M31"/>
  <sheetViews>
    <sheetView zoomScale="70" zoomScaleNormal="70" workbookViewId="0">
      <selection activeCell="P37" sqref="P37"/>
    </sheetView>
  </sheetViews>
  <sheetFormatPr defaultColWidth="9" defaultRowHeight="20.65"/>
  <cols>
    <col min="1" max="1" width="23.19921875" style="48" bestFit="1" customWidth="1"/>
    <col min="2" max="2" width="14.06640625" style="8" bestFit="1" customWidth="1"/>
    <col min="3" max="8" width="5" style="8" customWidth="1"/>
    <col min="9" max="10" width="5" style="8" bestFit="1" customWidth="1"/>
    <col min="11" max="11" width="21.59765625" style="8" bestFit="1" customWidth="1"/>
    <col min="12" max="12" width="25.3984375" style="8" bestFit="1" customWidth="1"/>
    <col min="13" max="16384" width="9" style="8"/>
  </cols>
  <sheetData>
    <row r="1" spans="1:12">
      <c r="A1" s="144" t="s">
        <v>1976</v>
      </c>
      <c r="B1" s="138" t="s">
        <v>959</v>
      </c>
      <c r="C1" s="139"/>
      <c r="D1" s="139"/>
      <c r="E1" s="139"/>
      <c r="F1" s="139"/>
      <c r="G1" s="139"/>
      <c r="H1" s="139"/>
      <c r="I1" s="139"/>
      <c r="J1" s="139"/>
      <c r="K1" s="139"/>
    </row>
    <row r="2" spans="1:12">
      <c r="A2" s="138" t="s">
        <v>962</v>
      </c>
      <c r="B2" s="139">
        <v>2560</v>
      </c>
      <c r="C2" s="139">
        <v>2561</v>
      </c>
      <c r="D2" s="139">
        <v>2562</v>
      </c>
      <c r="E2" s="139">
        <v>2563</v>
      </c>
      <c r="F2" s="139">
        <v>2564</v>
      </c>
      <c r="G2" s="139">
        <v>2565</v>
      </c>
      <c r="H2" s="139">
        <v>2566</v>
      </c>
      <c r="I2" s="139">
        <v>2567</v>
      </c>
      <c r="J2" s="139">
        <v>2568</v>
      </c>
      <c r="K2" s="139" t="s">
        <v>964</v>
      </c>
      <c r="L2" s="136" t="s">
        <v>1977</v>
      </c>
    </row>
    <row r="3" spans="1:12">
      <c r="A3" s="140" t="s">
        <v>1169</v>
      </c>
      <c r="B3" s="141"/>
      <c r="C3" s="141">
        <v>1</v>
      </c>
      <c r="D3" s="141">
        <v>6</v>
      </c>
      <c r="E3" s="141">
        <v>10</v>
      </c>
      <c r="F3" s="141"/>
      <c r="G3" s="141"/>
      <c r="H3" s="141"/>
      <c r="I3" s="141"/>
      <c r="J3" s="141"/>
      <c r="K3" s="141">
        <v>17</v>
      </c>
      <c r="L3" s="137">
        <f>SUM(H3:J3)</f>
        <v>0</v>
      </c>
    </row>
    <row r="4" spans="1:12">
      <c r="A4" s="142" t="s">
        <v>1981</v>
      </c>
      <c r="B4" s="141"/>
      <c r="C4" s="141">
        <v>1</v>
      </c>
      <c r="D4" s="141">
        <v>6</v>
      </c>
      <c r="E4" s="141">
        <v>10</v>
      </c>
      <c r="F4" s="141"/>
      <c r="G4" s="141"/>
      <c r="H4" s="141"/>
      <c r="I4" s="141"/>
      <c r="J4" s="141"/>
      <c r="K4" s="141">
        <v>17</v>
      </c>
      <c r="L4" s="8">
        <f t="shared" ref="L4:L24" si="0">SUM(H4:J4)</f>
        <v>0</v>
      </c>
    </row>
    <row r="5" spans="1:12">
      <c r="A5" s="140" t="s">
        <v>1435</v>
      </c>
      <c r="B5" s="141"/>
      <c r="C5" s="141">
        <v>1</v>
      </c>
      <c r="D5" s="141">
        <v>33</v>
      </c>
      <c r="E5" s="141">
        <v>1</v>
      </c>
      <c r="F5" s="141">
        <v>4</v>
      </c>
      <c r="G5" s="141">
        <v>8</v>
      </c>
      <c r="H5" s="141">
        <v>3</v>
      </c>
      <c r="I5" s="141">
        <v>5</v>
      </c>
      <c r="J5" s="141">
        <v>1</v>
      </c>
      <c r="K5" s="141">
        <v>56</v>
      </c>
      <c r="L5" s="137">
        <f t="shared" si="0"/>
        <v>9</v>
      </c>
    </row>
    <row r="6" spans="1:12">
      <c r="A6" s="142" t="s">
        <v>1931</v>
      </c>
      <c r="B6" s="141"/>
      <c r="C6" s="141">
        <v>1</v>
      </c>
      <c r="D6" s="141">
        <v>33</v>
      </c>
      <c r="E6" s="141">
        <v>1</v>
      </c>
      <c r="F6" s="141">
        <v>3</v>
      </c>
      <c r="G6" s="141">
        <v>6</v>
      </c>
      <c r="H6" s="141">
        <v>3</v>
      </c>
      <c r="I6" s="141">
        <v>5</v>
      </c>
      <c r="J6" s="141">
        <v>1</v>
      </c>
      <c r="K6" s="141">
        <v>53</v>
      </c>
      <c r="L6" s="8">
        <f t="shared" si="0"/>
        <v>9</v>
      </c>
    </row>
    <row r="7" spans="1:12">
      <c r="A7" s="142" t="s">
        <v>1932</v>
      </c>
      <c r="B7" s="141"/>
      <c r="C7" s="141"/>
      <c r="D7" s="141"/>
      <c r="E7" s="141"/>
      <c r="F7" s="141">
        <v>1</v>
      </c>
      <c r="G7" s="141">
        <v>2</v>
      </c>
      <c r="H7" s="141"/>
      <c r="I7" s="141"/>
      <c r="J7" s="141"/>
      <c r="K7" s="141">
        <v>3</v>
      </c>
      <c r="L7" s="8">
        <f t="shared" si="0"/>
        <v>0</v>
      </c>
    </row>
    <row r="8" spans="1:12">
      <c r="A8" s="140" t="s">
        <v>1798</v>
      </c>
      <c r="B8" s="141"/>
      <c r="C8" s="141"/>
      <c r="D8" s="141">
        <v>19</v>
      </c>
      <c r="E8" s="141"/>
      <c r="F8" s="141">
        <v>2</v>
      </c>
      <c r="G8" s="141">
        <v>4</v>
      </c>
      <c r="H8" s="141"/>
      <c r="I8" s="141"/>
      <c r="J8" s="141"/>
      <c r="K8" s="141">
        <v>25</v>
      </c>
      <c r="L8" s="137">
        <f t="shared" si="0"/>
        <v>0</v>
      </c>
    </row>
    <row r="9" spans="1:12">
      <c r="A9" s="142" t="s">
        <v>1931</v>
      </c>
      <c r="B9" s="141"/>
      <c r="C9" s="141"/>
      <c r="D9" s="141">
        <v>19</v>
      </c>
      <c r="E9" s="141"/>
      <c r="F9" s="141">
        <v>2</v>
      </c>
      <c r="G9" s="141">
        <v>3</v>
      </c>
      <c r="H9" s="141"/>
      <c r="I9" s="141"/>
      <c r="J9" s="141"/>
      <c r="K9" s="141">
        <v>24</v>
      </c>
      <c r="L9" s="8">
        <f t="shared" si="0"/>
        <v>0</v>
      </c>
    </row>
    <row r="10" spans="1:12">
      <c r="A10" s="142" t="s">
        <v>1932</v>
      </c>
      <c r="B10" s="141"/>
      <c r="C10" s="141"/>
      <c r="D10" s="141"/>
      <c r="E10" s="141"/>
      <c r="F10" s="141"/>
      <c r="G10" s="141">
        <v>1</v>
      </c>
      <c r="H10" s="141"/>
      <c r="I10" s="141"/>
      <c r="J10" s="141"/>
      <c r="K10" s="141">
        <v>1</v>
      </c>
      <c r="L10" s="8">
        <f t="shared" si="0"/>
        <v>0</v>
      </c>
    </row>
    <row r="11" spans="1:12">
      <c r="A11" s="140" t="s">
        <v>1423</v>
      </c>
      <c r="B11" s="141"/>
      <c r="C11" s="141">
        <v>2</v>
      </c>
      <c r="D11" s="141">
        <v>43</v>
      </c>
      <c r="E11" s="141">
        <v>9</v>
      </c>
      <c r="F11" s="141">
        <v>17</v>
      </c>
      <c r="G11" s="141">
        <v>15</v>
      </c>
      <c r="H11" s="141">
        <v>14</v>
      </c>
      <c r="I11" s="141">
        <v>10</v>
      </c>
      <c r="J11" s="141">
        <v>6</v>
      </c>
      <c r="K11" s="141">
        <v>116</v>
      </c>
      <c r="L11" s="137">
        <f t="shared" si="0"/>
        <v>30</v>
      </c>
    </row>
    <row r="12" spans="1:12">
      <c r="A12" s="142" t="s">
        <v>1931</v>
      </c>
      <c r="B12" s="141"/>
      <c r="C12" s="141">
        <v>2</v>
      </c>
      <c r="D12" s="141">
        <v>43</v>
      </c>
      <c r="E12" s="141">
        <v>9</v>
      </c>
      <c r="F12" s="141">
        <v>16</v>
      </c>
      <c r="G12" s="141">
        <v>12</v>
      </c>
      <c r="H12" s="141">
        <v>14</v>
      </c>
      <c r="I12" s="141">
        <v>10</v>
      </c>
      <c r="J12" s="141">
        <v>6</v>
      </c>
      <c r="K12" s="141">
        <v>112</v>
      </c>
      <c r="L12" s="8">
        <f t="shared" si="0"/>
        <v>30</v>
      </c>
    </row>
    <row r="13" spans="1:12">
      <c r="A13" s="142" t="s">
        <v>1932</v>
      </c>
      <c r="B13" s="141"/>
      <c r="C13" s="141"/>
      <c r="D13" s="141"/>
      <c r="E13" s="141"/>
      <c r="F13" s="141">
        <v>1</v>
      </c>
      <c r="G13" s="141">
        <v>3</v>
      </c>
      <c r="H13" s="141"/>
      <c r="I13" s="141"/>
      <c r="J13" s="141"/>
      <c r="K13" s="141">
        <v>4</v>
      </c>
      <c r="L13" s="8">
        <f t="shared" si="0"/>
        <v>0</v>
      </c>
    </row>
    <row r="14" spans="1:12">
      <c r="A14" s="140" t="s">
        <v>1431</v>
      </c>
      <c r="B14" s="141"/>
      <c r="C14" s="141">
        <v>1</v>
      </c>
      <c r="D14" s="141">
        <v>1</v>
      </c>
      <c r="E14" s="141">
        <v>2</v>
      </c>
      <c r="F14" s="141">
        <v>33</v>
      </c>
      <c r="G14" s="141">
        <v>19</v>
      </c>
      <c r="H14" s="141">
        <v>22</v>
      </c>
      <c r="I14" s="141">
        <v>14</v>
      </c>
      <c r="J14" s="141">
        <v>7</v>
      </c>
      <c r="K14" s="141">
        <v>99</v>
      </c>
      <c r="L14" s="137">
        <f t="shared" si="0"/>
        <v>43</v>
      </c>
    </row>
    <row r="15" spans="1:12">
      <c r="A15" s="142" t="s">
        <v>1931</v>
      </c>
      <c r="B15" s="141"/>
      <c r="C15" s="141">
        <v>1</v>
      </c>
      <c r="D15" s="141">
        <v>1</v>
      </c>
      <c r="E15" s="141">
        <v>2</v>
      </c>
      <c r="F15" s="141">
        <v>29</v>
      </c>
      <c r="G15" s="141">
        <v>18</v>
      </c>
      <c r="H15" s="141">
        <v>19</v>
      </c>
      <c r="I15" s="141">
        <v>13</v>
      </c>
      <c r="J15" s="141">
        <v>6</v>
      </c>
      <c r="K15" s="141">
        <v>89</v>
      </c>
      <c r="L15" s="8">
        <f t="shared" si="0"/>
        <v>38</v>
      </c>
    </row>
    <row r="16" spans="1:12">
      <c r="A16" s="142" t="s">
        <v>1932</v>
      </c>
      <c r="B16" s="141"/>
      <c r="C16" s="141"/>
      <c r="D16" s="141"/>
      <c r="E16" s="141"/>
      <c r="F16" s="141">
        <v>4</v>
      </c>
      <c r="G16" s="141">
        <v>1</v>
      </c>
      <c r="H16" s="141">
        <v>3</v>
      </c>
      <c r="I16" s="141">
        <v>1</v>
      </c>
      <c r="J16" s="141">
        <v>1</v>
      </c>
      <c r="K16" s="141">
        <v>10</v>
      </c>
      <c r="L16" s="8">
        <f t="shared" si="0"/>
        <v>5</v>
      </c>
    </row>
    <row r="17" spans="1:13">
      <c r="A17" s="140" t="s">
        <v>1415</v>
      </c>
      <c r="B17" s="141"/>
      <c r="C17" s="141"/>
      <c r="D17" s="141"/>
      <c r="E17" s="141"/>
      <c r="F17" s="141"/>
      <c r="G17" s="141"/>
      <c r="H17" s="141"/>
      <c r="I17" s="141">
        <v>11</v>
      </c>
      <c r="J17" s="141">
        <v>16</v>
      </c>
      <c r="K17" s="141">
        <v>27</v>
      </c>
      <c r="L17" s="137">
        <f t="shared" si="0"/>
        <v>27</v>
      </c>
    </row>
    <row r="18" spans="1:13">
      <c r="A18" s="142" t="s">
        <v>1931</v>
      </c>
      <c r="B18" s="141"/>
      <c r="C18" s="141"/>
      <c r="D18" s="141"/>
      <c r="E18" s="141"/>
      <c r="F18" s="141"/>
      <c r="G18" s="141"/>
      <c r="H18" s="141"/>
      <c r="I18" s="141">
        <v>7</v>
      </c>
      <c r="J18" s="141">
        <v>14</v>
      </c>
      <c r="K18" s="141">
        <v>21</v>
      </c>
      <c r="L18" s="8">
        <f t="shared" si="0"/>
        <v>21</v>
      </c>
    </row>
    <row r="19" spans="1:13">
      <c r="A19" s="142" t="s">
        <v>1932</v>
      </c>
      <c r="B19" s="141"/>
      <c r="C19" s="141"/>
      <c r="D19" s="141"/>
      <c r="E19" s="141"/>
      <c r="F19" s="141"/>
      <c r="G19" s="141"/>
      <c r="H19" s="141"/>
      <c r="I19" s="141">
        <v>4</v>
      </c>
      <c r="J19" s="141">
        <v>2</v>
      </c>
      <c r="K19" s="141">
        <v>6</v>
      </c>
      <c r="L19" s="8">
        <f t="shared" si="0"/>
        <v>6</v>
      </c>
    </row>
    <row r="20" spans="1:13">
      <c r="A20" s="140" t="s">
        <v>1418</v>
      </c>
      <c r="B20" s="141">
        <v>1</v>
      </c>
      <c r="C20" s="141"/>
      <c r="D20" s="141">
        <v>5</v>
      </c>
      <c r="E20" s="141">
        <v>4</v>
      </c>
      <c r="F20" s="141">
        <v>2</v>
      </c>
      <c r="G20" s="141">
        <v>4</v>
      </c>
      <c r="H20" s="141">
        <v>9</v>
      </c>
      <c r="I20" s="141">
        <v>11</v>
      </c>
      <c r="J20" s="141">
        <v>6</v>
      </c>
      <c r="K20" s="141">
        <v>42</v>
      </c>
      <c r="L20" s="137">
        <f t="shared" si="0"/>
        <v>26</v>
      </c>
    </row>
    <row r="21" spans="1:13">
      <c r="A21" s="142" t="s">
        <v>1931</v>
      </c>
      <c r="B21" s="141">
        <v>1</v>
      </c>
      <c r="C21" s="141"/>
      <c r="D21" s="141">
        <v>5</v>
      </c>
      <c r="E21" s="141">
        <v>4</v>
      </c>
      <c r="F21" s="141">
        <v>2</v>
      </c>
      <c r="G21" s="141">
        <v>4</v>
      </c>
      <c r="H21" s="141">
        <v>9</v>
      </c>
      <c r="I21" s="141">
        <v>11</v>
      </c>
      <c r="J21" s="141">
        <v>6</v>
      </c>
      <c r="K21" s="141">
        <v>42</v>
      </c>
      <c r="L21" s="8">
        <f t="shared" si="0"/>
        <v>26</v>
      </c>
    </row>
    <row r="22" spans="1:13">
      <c r="A22" s="140" t="s">
        <v>1440</v>
      </c>
      <c r="B22" s="141"/>
      <c r="C22" s="141"/>
      <c r="D22" s="141">
        <v>1</v>
      </c>
      <c r="E22" s="141">
        <v>1</v>
      </c>
      <c r="F22" s="141">
        <v>4</v>
      </c>
      <c r="G22" s="141">
        <v>7</v>
      </c>
      <c r="H22" s="141">
        <v>6</v>
      </c>
      <c r="I22" s="141">
        <v>5</v>
      </c>
      <c r="J22" s="141">
        <v>5</v>
      </c>
      <c r="K22" s="141">
        <v>29</v>
      </c>
      <c r="L22" s="137">
        <f t="shared" si="0"/>
        <v>16</v>
      </c>
    </row>
    <row r="23" spans="1:13">
      <c r="A23" s="142" t="s">
        <v>1931</v>
      </c>
      <c r="B23" s="141"/>
      <c r="C23" s="141"/>
      <c r="D23" s="141">
        <v>1</v>
      </c>
      <c r="E23" s="141">
        <v>1</v>
      </c>
      <c r="F23" s="141">
        <v>4</v>
      </c>
      <c r="G23" s="141">
        <v>7</v>
      </c>
      <c r="H23" s="141">
        <v>6</v>
      </c>
      <c r="I23" s="141">
        <v>5</v>
      </c>
      <c r="J23" s="141">
        <v>5</v>
      </c>
      <c r="K23" s="141">
        <v>29</v>
      </c>
      <c r="L23" s="8">
        <f t="shared" si="0"/>
        <v>16</v>
      </c>
    </row>
    <row r="24" spans="1:13">
      <c r="A24" s="145" t="s">
        <v>964</v>
      </c>
      <c r="B24" s="143">
        <v>1</v>
      </c>
      <c r="C24" s="143">
        <v>5</v>
      </c>
      <c r="D24" s="143">
        <v>108</v>
      </c>
      <c r="E24" s="143">
        <v>27</v>
      </c>
      <c r="F24" s="143">
        <v>62</v>
      </c>
      <c r="G24" s="143">
        <v>57</v>
      </c>
      <c r="H24" s="143">
        <v>54</v>
      </c>
      <c r="I24" s="143">
        <v>56</v>
      </c>
      <c r="J24" s="143">
        <v>41</v>
      </c>
      <c r="K24" s="143">
        <v>411</v>
      </c>
      <c r="L24" s="136">
        <f t="shared" si="0"/>
        <v>151</v>
      </c>
    </row>
    <row r="26" spans="1:13">
      <c r="A26" s="52" t="s">
        <v>961</v>
      </c>
    </row>
    <row r="28" spans="1:13">
      <c r="K28" s="26"/>
    </row>
    <row r="29" spans="1:13">
      <c r="K29" s="8" t="s">
        <v>1978</v>
      </c>
      <c r="L29" s="8">
        <f>GETPIVOTDATA("ปัจจัย",$A$1,"ปัจจัย","v3_020301V01F01","ความสอดคล้องหลัก/รอง","หลัก")+GETPIVOTDATA("ปัจจัย",$A$1,"ปัจจัย","v3_020301V01F02","ความสอดคล้องหลัก/รอง","หลัก")+GETPIVOTDATA("ปัจจัย",$A$1,"ปัจจัย","v3_020301V01F03","ความสอดคล้องหลัก/รอง","หลัก")+GETPIVOTDATA("ปัจจัย",$A$1,"ปัจจัย","v3_020301V02F01","ความสอดคล้องหลัก/รอง","หลัก")+GETPIVOTDATA("ปัจจัย",$A$1,"ปัจจัย","v3_020301V02F02","ความสอดคล้องหลัก/รอง","หลัก")+GETPIVOTDATA("ปัจจัย",$A$1,"ปัจจัย","v3_020301V03F01","ความสอดคล้องหลัก/รอง","หลัก")+GETPIVOTDATA("ปัจจัย",$A$1,"ปัจจัย","v3_020301V03F02","ความสอดคล้องหลัก/รอง","หลัก")</f>
        <v>370</v>
      </c>
      <c r="M29" s="8">
        <f>L6+L9+L12+L15+L18+L21+L23</f>
        <v>140</v>
      </c>
    </row>
    <row r="30" spans="1:13">
      <c r="K30" s="8" t="s">
        <v>1979</v>
      </c>
      <c r="L30" s="8">
        <f>GETPIVOTDATA("ปัจจัย",$A$1,"ปัจจัย","v3_020301V01F01","ความสอดคล้องหลัก/รอง","รอง")+GETPIVOTDATA("ปัจจัย",$A$1,"ปัจจัย","v3_020301V01F02","ความสอดคล้องหลัก/รอง","รอง")+GETPIVOTDATA("ปัจจัย",$A$1,"ปัจจัย","v3_020301V01F03","ความสอดคล้องหลัก/รอง","รอง")+GETPIVOTDATA("ปัจจัย",$A$1,"ปัจจัย","v3_020301V02F01","ความสอดคล้องหลัก/รอง","รอง")+GETPIVOTDATA("ปัจจัย",$A$1,"ปัจจัย","v3_020301V02F02","ความสอดคล้องหลัก/รอง","รอง")</f>
        <v>24</v>
      </c>
      <c r="M30" s="8">
        <f>L7+L10+L13+L16+L19</f>
        <v>11</v>
      </c>
    </row>
    <row r="31" spans="1:13">
      <c r="A31" s="8"/>
      <c r="K31" s="8" t="s">
        <v>1980</v>
      </c>
      <c r="L31" s="26">
        <f>SUM(L29:L30)</f>
        <v>394</v>
      </c>
      <c r="M31" s="26">
        <f>SUM(M29:M30)</f>
        <v>151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241"/>
  <sheetViews>
    <sheetView zoomScale="70" zoomScaleNormal="70" workbookViewId="0">
      <selection activeCell="Q134" sqref="Q134"/>
    </sheetView>
  </sheetViews>
  <sheetFormatPr defaultColWidth="9" defaultRowHeight="20.65"/>
  <cols>
    <col min="1" max="1" width="29.59765625" style="8" bestFit="1" customWidth="1"/>
    <col min="2" max="2" width="24.73046875" style="8" bestFit="1" customWidth="1"/>
    <col min="3" max="3" width="9.59765625" style="8" customWidth="1"/>
    <col min="4" max="4" width="9" style="8"/>
    <col min="5" max="5" width="18.19921875" style="8" customWidth="1"/>
    <col min="6" max="6" width="11.265625" style="8" bestFit="1" customWidth="1"/>
    <col min="7" max="7" width="23.59765625" style="8" bestFit="1" customWidth="1"/>
    <col min="8" max="8" width="12.19921875" style="8" bestFit="1" customWidth="1"/>
    <col min="9" max="9" width="9" style="8"/>
    <col min="10" max="10" width="18.19921875" style="8" customWidth="1"/>
    <col min="11" max="11" width="11.265625" style="8" bestFit="1" customWidth="1"/>
    <col min="12" max="12" width="23.59765625" style="8" bestFit="1" customWidth="1"/>
    <col min="13" max="13" width="12.19921875" style="8" bestFit="1" customWidth="1"/>
    <col min="14" max="14" width="9" style="8"/>
    <col min="15" max="15" width="35.59765625" style="8" customWidth="1"/>
    <col min="16" max="16" width="4.59765625" style="8" bestFit="1" customWidth="1"/>
    <col min="17" max="17" width="17.3984375" style="8" bestFit="1" customWidth="1"/>
    <col min="18" max="18" width="9" style="8"/>
    <col min="19" max="19" width="14.9296875" style="8" customWidth="1"/>
    <col min="20" max="20" width="24.46484375" style="8" bestFit="1" customWidth="1"/>
    <col min="21" max="16384" width="9" style="8"/>
  </cols>
  <sheetData>
    <row r="1" spans="1:22" ht="30.4">
      <c r="A1" s="170" t="s">
        <v>2004</v>
      </c>
      <c r="E1" s="170" t="s">
        <v>2005</v>
      </c>
      <c r="J1" s="170" t="s">
        <v>2005</v>
      </c>
      <c r="O1" s="170" t="s">
        <v>2027</v>
      </c>
      <c r="T1" s="170" t="s">
        <v>2006</v>
      </c>
    </row>
    <row r="2" spans="1:22">
      <c r="A2" s="23" t="s">
        <v>963</v>
      </c>
      <c r="B2"/>
      <c r="E2" s="171" t="s">
        <v>2007</v>
      </c>
      <c r="F2" s="171" t="s">
        <v>2008</v>
      </c>
      <c r="G2" s="171" t="s">
        <v>963</v>
      </c>
      <c r="H2" s="171" t="s">
        <v>2009</v>
      </c>
      <c r="J2" s="171" t="s">
        <v>2007</v>
      </c>
      <c r="K2" s="171" t="s">
        <v>2008</v>
      </c>
      <c r="L2" s="171" t="s">
        <v>963</v>
      </c>
      <c r="M2" s="171" t="s">
        <v>2009</v>
      </c>
      <c r="T2" s="169" t="s">
        <v>2017</v>
      </c>
      <c r="U2"/>
      <c r="V2"/>
    </row>
    <row r="3" spans="1:22">
      <c r="A3" s="11" t="s">
        <v>1169</v>
      </c>
      <c r="B3"/>
      <c r="E3" t="s">
        <v>1169</v>
      </c>
      <c r="F3" t="s">
        <v>1981</v>
      </c>
      <c r="G3" t="s">
        <v>1974</v>
      </c>
      <c r="H3" s="8" t="s">
        <v>2010</v>
      </c>
      <c r="J3" s="182" t="s">
        <v>1169</v>
      </c>
      <c r="K3" s="182" t="s">
        <v>1981</v>
      </c>
      <c r="L3" s="182" t="s">
        <v>1974</v>
      </c>
      <c r="M3" s="8" t="s">
        <v>2010</v>
      </c>
      <c r="O3" s="175" t="s">
        <v>37</v>
      </c>
      <c r="P3" s="115"/>
      <c r="Q3" s="176" t="s">
        <v>1423</v>
      </c>
      <c r="T3" s="14" t="s">
        <v>1954</v>
      </c>
      <c r="U3">
        <v>1</v>
      </c>
      <c r="V3"/>
    </row>
    <row r="4" spans="1:22">
      <c r="A4" s="24" t="s">
        <v>1981</v>
      </c>
      <c r="B4"/>
      <c r="E4" s="168" t="s">
        <v>1169</v>
      </c>
      <c r="F4" s="168" t="s">
        <v>1981</v>
      </c>
      <c r="G4" t="s">
        <v>1966</v>
      </c>
      <c r="H4" s="8" t="s">
        <v>2010</v>
      </c>
      <c r="J4" s="182" t="s">
        <v>1169</v>
      </c>
      <c r="K4" s="182" t="s">
        <v>1981</v>
      </c>
      <c r="L4" s="182" t="s">
        <v>1966</v>
      </c>
      <c r="M4" s="8" t="s">
        <v>2010</v>
      </c>
      <c r="O4" s="175" t="s">
        <v>513</v>
      </c>
      <c r="P4" s="115" t="s">
        <v>1948</v>
      </c>
      <c r="Q4" s="115" t="s">
        <v>1418</v>
      </c>
      <c r="T4" s="14" t="s">
        <v>2014</v>
      </c>
      <c r="U4" s="168">
        <v>1</v>
      </c>
      <c r="V4"/>
    </row>
    <row r="5" spans="1:22">
      <c r="A5" s="28" t="s">
        <v>1974</v>
      </c>
      <c r="B5"/>
      <c r="E5" s="168" t="s">
        <v>1169</v>
      </c>
      <c r="F5" s="168" t="s">
        <v>1981</v>
      </c>
      <c r="G5" t="s">
        <v>1973</v>
      </c>
      <c r="H5" s="8" t="s">
        <v>2010</v>
      </c>
      <c r="J5" s="182" t="s">
        <v>1169</v>
      </c>
      <c r="K5" s="182" t="s">
        <v>1981</v>
      </c>
      <c r="L5" s="182" t="s">
        <v>1973</v>
      </c>
      <c r="M5" s="8" t="s">
        <v>2010</v>
      </c>
      <c r="O5" s="175" t="s">
        <v>513</v>
      </c>
      <c r="P5" s="115" t="s">
        <v>1948</v>
      </c>
      <c r="Q5" s="115" t="s">
        <v>1418</v>
      </c>
      <c r="T5" s="14" t="s">
        <v>1949</v>
      </c>
      <c r="U5" s="168">
        <v>1</v>
      </c>
      <c r="V5"/>
    </row>
    <row r="6" spans="1:22">
      <c r="A6" s="28" t="s">
        <v>1966</v>
      </c>
      <c r="B6"/>
      <c r="E6" s="168" t="s">
        <v>1169</v>
      </c>
      <c r="F6" s="168" t="s">
        <v>1981</v>
      </c>
      <c r="G6" t="s">
        <v>1948</v>
      </c>
      <c r="H6" s="8" t="s">
        <v>2010</v>
      </c>
      <c r="J6" s="182" t="s">
        <v>1169</v>
      </c>
      <c r="K6" s="182" t="s">
        <v>1981</v>
      </c>
      <c r="L6" s="182" t="s">
        <v>1948</v>
      </c>
      <c r="M6" s="8" t="s">
        <v>2010</v>
      </c>
      <c r="O6" s="175" t="s">
        <v>1290</v>
      </c>
      <c r="P6" s="115" t="s">
        <v>1951</v>
      </c>
      <c r="Q6" s="177" t="s">
        <v>1435</v>
      </c>
      <c r="T6" s="14" t="s">
        <v>1975</v>
      </c>
      <c r="U6" s="168">
        <v>1</v>
      </c>
      <c r="V6"/>
    </row>
    <row r="7" spans="1:22">
      <c r="A7" s="28" t="s">
        <v>1973</v>
      </c>
      <c r="B7"/>
      <c r="E7" s="168" t="s">
        <v>1169</v>
      </c>
      <c r="F7" s="168" t="s">
        <v>1981</v>
      </c>
      <c r="G7" t="s">
        <v>1972</v>
      </c>
      <c r="H7" s="8" t="s">
        <v>2010</v>
      </c>
      <c r="J7" s="182" t="s">
        <v>1169</v>
      </c>
      <c r="K7" s="182" t="s">
        <v>1981</v>
      </c>
      <c r="L7" s="182" t="s">
        <v>1972</v>
      </c>
      <c r="M7" s="8" t="s">
        <v>2010</v>
      </c>
      <c r="O7" s="175" t="s">
        <v>691</v>
      </c>
      <c r="P7" s="115"/>
      <c r="Q7" s="177" t="s">
        <v>1423</v>
      </c>
      <c r="T7" s="14" t="s">
        <v>1969</v>
      </c>
      <c r="U7" s="168">
        <v>1</v>
      </c>
      <c r="V7"/>
    </row>
    <row r="8" spans="1:22">
      <c r="A8" s="28" t="s">
        <v>1948</v>
      </c>
      <c r="B8"/>
      <c r="E8" s="168" t="s">
        <v>1169</v>
      </c>
      <c r="F8" s="168" t="s">
        <v>1981</v>
      </c>
      <c r="G8" t="s">
        <v>1959</v>
      </c>
      <c r="H8" s="8" t="s">
        <v>2010</v>
      </c>
      <c r="J8" s="182" t="s">
        <v>1169</v>
      </c>
      <c r="K8" s="182" t="s">
        <v>1981</v>
      </c>
      <c r="L8" s="182" t="s">
        <v>1959</v>
      </c>
      <c r="M8" s="8" t="s">
        <v>2010</v>
      </c>
      <c r="O8" s="175" t="s">
        <v>513</v>
      </c>
      <c r="P8" s="115" t="s">
        <v>1948</v>
      </c>
      <c r="Q8" s="175" t="s">
        <v>1418</v>
      </c>
      <c r="T8" s="180" t="s">
        <v>1974</v>
      </c>
      <c r="U8" s="172">
        <v>0</v>
      </c>
      <c r="V8"/>
    </row>
    <row r="9" spans="1:22">
      <c r="A9" s="28" t="s">
        <v>1972</v>
      </c>
      <c r="B9"/>
      <c r="E9" s="168" t="s">
        <v>1169</v>
      </c>
      <c r="F9" s="168" t="s">
        <v>1981</v>
      </c>
      <c r="G9" t="s">
        <v>1943</v>
      </c>
      <c r="H9" s="8" t="s">
        <v>2010</v>
      </c>
      <c r="J9" s="182" t="s">
        <v>1169</v>
      </c>
      <c r="K9" s="182" t="s">
        <v>1981</v>
      </c>
      <c r="L9" s="182" t="s">
        <v>1943</v>
      </c>
      <c r="M9" s="8" t="s">
        <v>2010</v>
      </c>
      <c r="O9" s="175" t="s">
        <v>420</v>
      </c>
      <c r="P9" s="115"/>
      <c r="Q9" s="175" t="s">
        <v>1440</v>
      </c>
      <c r="T9" s="14" t="s">
        <v>1944</v>
      </c>
      <c r="U9" s="168">
        <v>1</v>
      </c>
      <c r="V9"/>
    </row>
    <row r="10" spans="1:22">
      <c r="A10" s="28" t="s">
        <v>1959</v>
      </c>
      <c r="B10"/>
      <c r="E10" s="168" t="s">
        <v>1169</v>
      </c>
      <c r="F10" s="168" t="s">
        <v>1981</v>
      </c>
      <c r="G10" t="s">
        <v>1938</v>
      </c>
      <c r="H10" s="8" t="s">
        <v>2010</v>
      </c>
      <c r="J10" s="182" t="s">
        <v>1169</v>
      </c>
      <c r="K10" s="182" t="s">
        <v>1981</v>
      </c>
      <c r="L10" s="182" t="s">
        <v>1938</v>
      </c>
      <c r="M10" s="8" t="s">
        <v>2010</v>
      </c>
      <c r="O10" s="123" t="s">
        <v>440</v>
      </c>
      <c r="P10" s="115" t="s">
        <v>1956</v>
      </c>
      <c r="Q10" s="178" t="s">
        <v>1415</v>
      </c>
      <c r="T10" s="14" t="s">
        <v>603</v>
      </c>
      <c r="U10" s="168">
        <v>1</v>
      </c>
      <c r="V10"/>
    </row>
    <row r="11" spans="1:22">
      <c r="A11" s="28" t="s">
        <v>1943</v>
      </c>
      <c r="B11"/>
      <c r="E11" s="168" t="s">
        <v>1169</v>
      </c>
      <c r="F11" s="168" t="s">
        <v>1981</v>
      </c>
      <c r="G11" t="s">
        <v>1939</v>
      </c>
      <c r="H11" s="8" t="s">
        <v>2010</v>
      </c>
      <c r="J11" s="182" t="s">
        <v>1169</v>
      </c>
      <c r="K11" s="182" t="s">
        <v>1981</v>
      </c>
      <c r="L11" s="182" t="s">
        <v>1939</v>
      </c>
      <c r="M11" s="8" t="s">
        <v>2010</v>
      </c>
      <c r="T11" s="14" t="s">
        <v>919</v>
      </c>
      <c r="U11" s="168">
        <v>1</v>
      </c>
      <c r="V11"/>
    </row>
    <row r="12" spans="1:22">
      <c r="A12" s="28" t="s">
        <v>1938</v>
      </c>
      <c r="B12"/>
      <c r="E12" t="s">
        <v>1435</v>
      </c>
      <c r="F12" t="s">
        <v>1932</v>
      </c>
      <c r="G12" t="s">
        <v>919</v>
      </c>
      <c r="H12" s="8" t="s">
        <v>2010</v>
      </c>
      <c r="J12" s="182" t="s">
        <v>1435</v>
      </c>
      <c r="K12" s="182" t="s">
        <v>1932</v>
      </c>
      <c r="L12" s="182" t="s">
        <v>919</v>
      </c>
      <c r="M12" s="8" t="s">
        <v>2010</v>
      </c>
      <c r="T12" s="14" t="s">
        <v>664</v>
      </c>
      <c r="U12" s="168">
        <v>1</v>
      </c>
      <c r="V12"/>
    </row>
    <row r="13" spans="1:22">
      <c r="A13" s="28" t="s">
        <v>1939</v>
      </c>
      <c r="B13"/>
      <c r="E13" s="168" t="s">
        <v>1435</v>
      </c>
      <c r="F13" s="168" t="s">
        <v>1932</v>
      </c>
      <c r="G13" t="s">
        <v>664</v>
      </c>
      <c r="H13" s="8" t="s">
        <v>2010</v>
      </c>
      <c r="J13" s="182" t="s">
        <v>1435</v>
      </c>
      <c r="K13" s="182" t="s">
        <v>1932</v>
      </c>
      <c r="L13" s="182" t="s">
        <v>664</v>
      </c>
      <c r="M13" s="8" t="s">
        <v>2010</v>
      </c>
      <c r="T13" s="14" t="s">
        <v>1941</v>
      </c>
      <c r="U13" s="168">
        <v>1</v>
      </c>
      <c r="V13"/>
    </row>
    <row r="14" spans="1:22">
      <c r="A14" s="11" t="s">
        <v>1435</v>
      </c>
      <c r="B14"/>
      <c r="E14" s="168" t="s">
        <v>1435</v>
      </c>
      <c r="F14" s="168" t="s">
        <v>1932</v>
      </c>
      <c r="G14" t="s">
        <v>1942</v>
      </c>
      <c r="H14" s="8" t="s">
        <v>2010</v>
      </c>
      <c r="J14" s="182" t="s">
        <v>1435</v>
      </c>
      <c r="K14" s="182" t="s">
        <v>1932</v>
      </c>
      <c r="L14" s="182" t="s">
        <v>1942</v>
      </c>
      <c r="M14" s="8" t="s">
        <v>2010</v>
      </c>
      <c r="T14" s="14" t="s">
        <v>1942</v>
      </c>
      <c r="U14" s="168">
        <v>1</v>
      </c>
      <c r="V14"/>
    </row>
    <row r="15" spans="1:22">
      <c r="A15" s="24" t="s">
        <v>1932</v>
      </c>
      <c r="B15"/>
      <c r="E15" s="172" t="s">
        <v>1435</v>
      </c>
      <c r="F15" s="172" t="s">
        <v>1932</v>
      </c>
      <c r="G15" s="173" t="s">
        <v>1946</v>
      </c>
      <c r="H15" s="173" t="s">
        <v>2011</v>
      </c>
      <c r="J15" s="172" t="s">
        <v>1435</v>
      </c>
      <c r="K15" s="172" t="s">
        <v>1932</v>
      </c>
      <c r="L15" s="173" t="s">
        <v>1946</v>
      </c>
      <c r="M15" s="173" t="s">
        <v>2011</v>
      </c>
      <c r="T15" s="14" t="s">
        <v>539</v>
      </c>
      <c r="U15" s="168">
        <v>1</v>
      </c>
      <c r="V15"/>
    </row>
    <row r="16" spans="1:22">
      <c r="A16" s="28" t="s">
        <v>919</v>
      </c>
      <c r="B16"/>
      <c r="E16" s="172" t="s">
        <v>1435</v>
      </c>
      <c r="F16" s="172" t="s">
        <v>1932</v>
      </c>
      <c r="G16" s="173" t="s">
        <v>1904</v>
      </c>
      <c r="H16" s="173" t="s">
        <v>2011</v>
      </c>
      <c r="J16" s="172" t="s">
        <v>1435</v>
      </c>
      <c r="K16" s="172" t="s">
        <v>1932</v>
      </c>
      <c r="L16" s="173" t="s">
        <v>1904</v>
      </c>
      <c r="M16" s="173" t="s">
        <v>2011</v>
      </c>
      <c r="T16" s="14" t="s">
        <v>1945</v>
      </c>
      <c r="U16" s="168">
        <v>1</v>
      </c>
      <c r="V16"/>
    </row>
    <row r="17" spans="1:22">
      <c r="A17" s="28" t="s">
        <v>664</v>
      </c>
      <c r="B17"/>
      <c r="E17" s="172" t="s">
        <v>1435</v>
      </c>
      <c r="F17" s="172" t="s">
        <v>1932</v>
      </c>
      <c r="G17" s="173" t="s">
        <v>539</v>
      </c>
      <c r="H17" s="173" t="s">
        <v>2011</v>
      </c>
      <c r="J17" s="172" t="s">
        <v>1435</v>
      </c>
      <c r="K17" s="172" t="s">
        <v>1932</v>
      </c>
      <c r="L17" s="173" t="s">
        <v>539</v>
      </c>
      <c r="M17" s="173" t="s">
        <v>2011</v>
      </c>
      <c r="T17" s="14" t="s">
        <v>1118</v>
      </c>
      <c r="U17" s="168">
        <v>1</v>
      </c>
      <c r="V17"/>
    </row>
    <row r="18" spans="1:22">
      <c r="A18" s="28" t="s">
        <v>1942</v>
      </c>
      <c r="B18"/>
      <c r="E18" s="172" t="s">
        <v>1435</v>
      </c>
      <c r="F18" s="172" t="s">
        <v>1932</v>
      </c>
      <c r="G18" s="173" t="s">
        <v>2012</v>
      </c>
      <c r="H18" s="173" t="s">
        <v>2011</v>
      </c>
      <c r="J18" s="172" t="s">
        <v>1435</v>
      </c>
      <c r="K18" s="172" t="s">
        <v>1932</v>
      </c>
      <c r="L18" s="173" t="s">
        <v>2012</v>
      </c>
      <c r="M18" s="173" t="s">
        <v>2011</v>
      </c>
      <c r="T18" s="14" t="s">
        <v>1904</v>
      </c>
      <c r="U18" s="168">
        <v>1</v>
      </c>
      <c r="V18"/>
    </row>
    <row r="19" spans="1:22">
      <c r="A19" s="24" t="s">
        <v>1931</v>
      </c>
      <c r="B19"/>
      <c r="E19" s="168" t="s">
        <v>1435</v>
      </c>
      <c r="F19" t="s">
        <v>1931</v>
      </c>
      <c r="G19" s="8" t="s">
        <v>1969</v>
      </c>
      <c r="H19" s="8" t="s">
        <v>2010</v>
      </c>
      <c r="J19" s="182" t="s">
        <v>1435</v>
      </c>
      <c r="K19" s="182" t="s">
        <v>1931</v>
      </c>
      <c r="L19" s="8" t="s">
        <v>1969</v>
      </c>
      <c r="M19" s="8" t="s">
        <v>2010</v>
      </c>
      <c r="T19" s="14" t="s">
        <v>1965</v>
      </c>
      <c r="U19" s="168">
        <v>1</v>
      </c>
      <c r="V19"/>
    </row>
    <row r="20" spans="1:22">
      <c r="A20" s="28" t="s">
        <v>1969</v>
      </c>
      <c r="B20"/>
      <c r="E20" s="168" t="s">
        <v>1435</v>
      </c>
      <c r="F20" s="168" t="s">
        <v>1931</v>
      </c>
      <c r="G20" s="8" t="s">
        <v>1941</v>
      </c>
      <c r="H20" s="8" t="s">
        <v>2010</v>
      </c>
      <c r="J20" s="183" t="s">
        <v>1435</v>
      </c>
      <c r="K20" s="183" t="s">
        <v>1932</v>
      </c>
      <c r="L20" s="184" t="s">
        <v>1941</v>
      </c>
      <c r="M20" s="184" t="s">
        <v>2010</v>
      </c>
      <c r="T20" s="14" t="s">
        <v>2012</v>
      </c>
      <c r="U20" s="168">
        <v>1</v>
      </c>
    </row>
    <row r="21" spans="1:22">
      <c r="A21" s="28" t="s">
        <v>1941</v>
      </c>
      <c r="B21"/>
      <c r="E21" s="168" t="s">
        <v>1435</v>
      </c>
      <c r="F21" s="168" t="s">
        <v>1931</v>
      </c>
      <c r="G21" s="8" t="s">
        <v>1942</v>
      </c>
      <c r="H21" s="8" t="s">
        <v>2010</v>
      </c>
      <c r="J21" s="182" t="s">
        <v>1435</v>
      </c>
      <c r="K21" s="182" t="s">
        <v>1931</v>
      </c>
      <c r="L21" s="8" t="s">
        <v>1942</v>
      </c>
      <c r="M21" s="8" t="s">
        <v>2010</v>
      </c>
      <c r="T21" s="14" t="s">
        <v>1947</v>
      </c>
      <c r="U21" s="168">
        <v>1</v>
      </c>
    </row>
    <row r="22" spans="1:22">
      <c r="A22" s="28" t="s">
        <v>1942</v>
      </c>
      <c r="B22"/>
      <c r="E22" s="168" t="s">
        <v>1435</v>
      </c>
      <c r="F22" s="168" t="s">
        <v>1931</v>
      </c>
      <c r="G22" s="8" t="s">
        <v>1947</v>
      </c>
      <c r="H22" s="8" t="s">
        <v>2010</v>
      </c>
      <c r="J22" s="182" t="s">
        <v>1435</v>
      </c>
      <c r="K22" s="182" t="s">
        <v>1931</v>
      </c>
      <c r="L22" s="8" t="s">
        <v>1947</v>
      </c>
      <c r="M22" s="8" t="s">
        <v>2010</v>
      </c>
      <c r="T22" s="14" t="s">
        <v>1956</v>
      </c>
      <c r="U22" s="168">
        <v>1</v>
      </c>
    </row>
    <row r="23" spans="1:22">
      <c r="A23" s="28" t="s">
        <v>1947</v>
      </c>
      <c r="B23"/>
      <c r="E23" s="168" t="s">
        <v>1435</v>
      </c>
      <c r="F23" s="168" t="s">
        <v>1931</v>
      </c>
      <c r="G23" s="8" t="s">
        <v>1967</v>
      </c>
      <c r="H23" s="8" t="s">
        <v>2010</v>
      </c>
      <c r="J23" s="182" t="s">
        <v>1435</v>
      </c>
      <c r="K23" s="182" t="s">
        <v>1931</v>
      </c>
      <c r="L23" s="8" t="s">
        <v>1967</v>
      </c>
      <c r="M23" s="8" t="s">
        <v>2010</v>
      </c>
      <c r="T23" s="14" t="s">
        <v>1967</v>
      </c>
      <c r="U23" s="168">
        <v>1</v>
      </c>
    </row>
    <row r="24" spans="1:22">
      <c r="A24" s="28" t="s">
        <v>1967</v>
      </c>
      <c r="B24"/>
      <c r="E24" s="168" t="s">
        <v>1435</v>
      </c>
      <c r="F24" s="168" t="s">
        <v>1931</v>
      </c>
      <c r="G24" s="8" t="s">
        <v>1970</v>
      </c>
      <c r="H24" s="8" t="s">
        <v>2010</v>
      </c>
      <c r="J24" s="182" t="s">
        <v>1435</v>
      </c>
      <c r="K24" s="182" t="s">
        <v>1931</v>
      </c>
      <c r="L24" s="8" t="s">
        <v>1970</v>
      </c>
      <c r="M24" s="8" t="s">
        <v>2010</v>
      </c>
      <c r="T24" s="14" t="s">
        <v>1966</v>
      </c>
      <c r="U24" s="168">
        <v>1</v>
      </c>
    </row>
    <row r="25" spans="1:22">
      <c r="A25" s="28" t="s">
        <v>1970</v>
      </c>
      <c r="B25"/>
      <c r="E25" s="168" t="s">
        <v>1435</v>
      </c>
      <c r="F25" s="168" t="s">
        <v>1931</v>
      </c>
      <c r="G25" s="8" t="s">
        <v>1950</v>
      </c>
      <c r="H25" s="8" t="s">
        <v>2010</v>
      </c>
      <c r="J25" s="182" t="s">
        <v>1435</v>
      </c>
      <c r="K25" s="182" t="s">
        <v>1931</v>
      </c>
      <c r="L25" s="8" t="s">
        <v>1950</v>
      </c>
      <c r="M25" s="8" t="s">
        <v>2010</v>
      </c>
      <c r="T25" s="14" t="s">
        <v>1970</v>
      </c>
      <c r="U25" s="168">
        <v>1</v>
      </c>
    </row>
    <row r="26" spans="1:22">
      <c r="A26" s="28" t="s">
        <v>1950</v>
      </c>
      <c r="B26"/>
      <c r="E26" s="168" t="s">
        <v>1435</v>
      </c>
      <c r="F26" s="168" t="s">
        <v>1931</v>
      </c>
      <c r="G26" s="8" t="s">
        <v>1951</v>
      </c>
      <c r="H26" s="8" t="s">
        <v>2010</v>
      </c>
      <c r="J26" s="183" t="s">
        <v>1435</v>
      </c>
      <c r="K26" s="183" t="s">
        <v>1932</v>
      </c>
      <c r="L26" s="184" t="s">
        <v>1951</v>
      </c>
      <c r="M26" s="184" t="s">
        <v>2010</v>
      </c>
      <c r="T26" s="180" t="s">
        <v>1973</v>
      </c>
      <c r="U26" s="172">
        <v>0</v>
      </c>
    </row>
    <row r="27" spans="1:22">
      <c r="A27" s="28" t="s">
        <v>1951</v>
      </c>
      <c r="B27"/>
      <c r="E27" s="168" t="s">
        <v>1435</v>
      </c>
      <c r="F27" s="168" t="s">
        <v>1931</v>
      </c>
      <c r="G27" s="8" t="s">
        <v>1940</v>
      </c>
      <c r="H27" s="8" t="s">
        <v>2010</v>
      </c>
      <c r="J27" s="183" t="s">
        <v>1435</v>
      </c>
      <c r="K27" s="183" t="s">
        <v>1932</v>
      </c>
      <c r="L27" s="184" t="s">
        <v>1940</v>
      </c>
      <c r="M27" s="184" t="s">
        <v>2010</v>
      </c>
      <c r="T27" s="14" t="s">
        <v>1961</v>
      </c>
      <c r="U27" s="168">
        <v>1</v>
      </c>
    </row>
    <row r="28" spans="1:22">
      <c r="A28" s="28" t="s">
        <v>1940</v>
      </c>
      <c r="B28"/>
      <c r="E28" s="168" t="s">
        <v>1435</v>
      </c>
      <c r="F28" s="168" t="s">
        <v>1931</v>
      </c>
      <c r="G28" s="8" t="s">
        <v>1939</v>
      </c>
      <c r="H28" s="8" t="s">
        <v>2010</v>
      </c>
      <c r="J28" s="182" t="s">
        <v>1435</v>
      </c>
      <c r="K28" s="182" t="s">
        <v>1931</v>
      </c>
      <c r="L28" s="8" t="s">
        <v>1939</v>
      </c>
      <c r="M28" s="8" t="s">
        <v>2010</v>
      </c>
      <c r="T28" s="14" t="s">
        <v>1953</v>
      </c>
      <c r="U28" s="168">
        <v>1</v>
      </c>
    </row>
    <row r="29" spans="1:22">
      <c r="A29" s="28" t="s">
        <v>1939</v>
      </c>
      <c r="B29"/>
      <c r="E29" s="168" t="s">
        <v>1435</v>
      </c>
      <c r="F29" s="168" t="s">
        <v>1931</v>
      </c>
      <c r="G29" s="8" t="s">
        <v>1958</v>
      </c>
      <c r="H29" s="8" t="s">
        <v>2010</v>
      </c>
      <c r="J29" s="182" t="s">
        <v>1435</v>
      </c>
      <c r="K29" s="182" t="s">
        <v>1931</v>
      </c>
      <c r="L29" s="8" t="s">
        <v>1958</v>
      </c>
      <c r="M29" s="8" t="s">
        <v>2010</v>
      </c>
      <c r="T29" s="14" t="s">
        <v>1950</v>
      </c>
      <c r="U29" s="168">
        <v>1</v>
      </c>
    </row>
    <row r="30" spans="1:22">
      <c r="A30" s="28" t="s">
        <v>1958</v>
      </c>
      <c r="B30"/>
      <c r="E30" s="8" t="s">
        <v>1798</v>
      </c>
      <c r="F30" s="8" t="s">
        <v>1932</v>
      </c>
      <c r="G30" s="8" t="s">
        <v>1942</v>
      </c>
      <c r="H30" s="8" t="s">
        <v>2010</v>
      </c>
      <c r="J30" s="8" t="s">
        <v>1798</v>
      </c>
      <c r="K30" s="8" t="s">
        <v>1932</v>
      </c>
      <c r="L30" s="8" t="s">
        <v>1942</v>
      </c>
      <c r="M30" s="8" t="s">
        <v>2010</v>
      </c>
      <c r="T30" s="14" t="s">
        <v>2013</v>
      </c>
      <c r="U30" s="168">
        <v>1</v>
      </c>
    </row>
    <row r="31" spans="1:22">
      <c r="A31" s="11" t="s">
        <v>1798</v>
      </c>
      <c r="B31"/>
      <c r="E31" s="174" t="s">
        <v>1798</v>
      </c>
      <c r="F31" s="174" t="s">
        <v>1932</v>
      </c>
      <c r="G31" s="173" t="s">
        <v>1946</v>
      </c>
      <c r="H31" s="174" t="s">
        <v>2011</v>
      </c>
      <c r="J31" s="174" t="s">
        <v>1798</v>
      </c>
      <c r="K31" s="174" t="s">
        <v>1932</v>
      </c>
      <c r="L31" s="173" t="s">
        <v>1946</v>
      </c>
      <c r="M31" s="174" t="s">
        <v>2011</v>
      </c>
      <c r="T31" s="14" t="s">
        <v>1952</v>
      </c>
      <c r="U31" s="168">
        <v>1</v>
      </c>
    </row>
    <row r="32" spans="1:22">
      <c r="A32" s="24" t="s">
        <v>1932</v>
      </c>
      <c r="B32"/>
      <c r="E32" s="174" t="s">
        <v>1798</v>
      </c>
      <c r="F32" s="174" t="s">
        <v>1932</v>
      </c>
      <c r="G32" s="173" t="s">
        <v>539</v>
      </c>
      <c r="H32" s="174" t="s">
        <v>2011</v>
      </c>
      <c r="J32" s="174" t="s">
        <v>1798</v>
      </c>
      <c r="K32" s="174" t="s">
        <v>1932</v>
      </c>
      <c r="L32" s="173" t="s">
        <v>539</v>
      </c>
      <c r="M32" s="174" t="s">
        <v>2011</v>
      </c>
      <c r="T32" s="14" t="s">
        <v>1948</v>
      </c>
      <c r="U32" s="168">
        <v>1</v>
      </c>
    </row>
    <row r="33" spans="1:21">
      <c r="A33" s="28" t="s">
        <v>1942</v>
      </c>
      <c r="B33"/>
      <c r="E33" s="174" t="s">
        <v>1798</v>
      </c>
      <c r="F33" s="174" t="s">
        <v>1932</v>
      </c>
      <c r="G33" s="174" t="s">
        <v>1951</v>
      </c>
      <c r="H33" s="174" t="s">
        <v>2011</v>
      </c>
      <c r="J33" s="174" t="s">
        <v>1798</v>
      </c>
      <c r="K33" s="174" t="s">
        <v>1932</v>
      </c>
      <c r="L33" s="174" t="s">
        <v>1951</v>
      </c>
      <c r="M33" s="174" t="s">
        <v>2011</v>
      </c>
      <c r="T33" s="14" t="s">
        <v>1951</v>
      </c>
      <c r="U33" s="168">
        <v>1</v>
      </c>
    </row>
    <row r="34" spans="1:21">
      <c r="A34" s="24" t="s">
        <v>1931</v>
      </c>
      <c r="B34"/>
      <c r="E34" s="8" t="s">
        <v>1798</v>
      </c>
      <c r="F34" s="8" t="s">
        <v>1931</v>
      </c>
      <c r="G34" s="8" t="s">
        <v>1941</v>
      </c>
      <c r="H34" s="8" t="s">
        <v>2010</v>
      </c>
      <c r="J34" s="8" t="s">
        <v>1798</v>
      </c>
      <c r="K34" s="8" t="s">
        <v>1931</v>
      </c>
      <c r="L34" s="8" t="s">
        <v>1941</v>
      </c>
      <c r="M34" s="8" t="s">
        <v>2010</v>
      </c>
      <c r="T34" s="14" t="s">
        <v>2016</v>
      </c>
      <c r="U34" s="168">
        <v>1</v>
      </c>
    </row>
    <row r="35" spans="1:21">
      <c r="A35" s="28" t="s">
        <v>1941</v>
      </c>
      <c r="B35"/>
      <c r="E35" s="8" t="s">
        <v>1798</v>
      </c>
      <c r="F35" s="8" t="s">
        <v>1931</v>
      </c>
      <c r="G35" s="8" t="s">
        <v>1942</v>
      </c>
      <c r="H35" s="8" t="s">
        <v>2010</v>
      </c>
      <c r="J35" s="8" t="s">
        <v>1798</v>
      </c>
      <c r="K35" s="8" t="s">
        <v>1931</v>
      </c>
      <c r="L35" s="8" t="s">
        <v>1942</v>
      </c>
      <c r="M35" s="8" t="s">
        <v>2010</v>
      </c>
      <c r="T35" s="14" t="s">
        <v>1957</v>
      </c>
      <c r="U35" s="168">
        <v>1</v>
      </c>
    </row>
    <row r="36" spans="1:21">
      <c r="A36" s="28" t="s">
        <v>1942</v>
      </c>
      <c r="B36"/>
      <c r="E36" s="8" t="s">
        <v>1798</v>
      </c>
      <c r="F36" s="8" t="s">
        <v>1931</v>
      </c>
      <c r="G36" s="8" t="s">
        <v>1967</v>
      </c>
      <c r="H36" s="8" t="s">
        <v>2010</v>
      </c>
      <c r="J36" s="8" t="s">
        <v>1798</v>
      </c>
      <c r="K36" s="8" t="s">
        <v>1931</v>
      </c>
      <c r="L36" s="8" t="s">
        <v>1967</v>
      </c>
      <c r="M36" s="8" t="s">
        <v>2010</v>
      </c>
      <c r="T36" s="14" t="s">
        <v>1940</v>
      </c>
      <c r="U36" s="168">
        <v>1</v>
      </c>
    </row>
    <row r="37" spans="1:21">
      <c r="A37" s="28" t="s">
        <v>1967</v>
      </c>
      <c r="B37"/>
      <c r="E37" s="8" t="s">
        <v>1798</v>
      </c>
      <c r="F37" s="8" t="s">
        <v>1931</v>
      </c>
      <c r="G37" s="8" t="s">
        <v>1970</v>
      </c>
      <c r="H37" s="8" t="s">
        <v>2010</v>
      </c>
      <c r="J37" s="8" t="s">
        <v>1798</v>
      </c>
      <c r="K37" s="8" t="s">
        <v>1931</v>
      </c>
      <c r="L37" s="8" t="s">
        <v>1970</v>
      </c>
      <c r="M37" s="8" t="s">
        <v>2010</v>
      </c>
      <c r="T37" s="180" t="s">
        <v>1972</v>
      </c>
      <c r="U37" s="168">
        <v>1</v>
      </c>
    </row>
    <row r="38" spans="1:21">
      <c r="A38" s="28" t="s">
        <v>1970</v>
      </c>
      <c r="B38"/>
      <c r="E38" s="8" t="s">
        <v>1798</v>
      </c>
      <c r="F38" s="8" t="s">
        <v>1931</v>
      </c>
      <c r="G38" s="8" t="s">
        <v>1939</v>
      </c>
      <c r="H38" s="8" t="s">
        <v>2010</v>
      </c>
      <c r="J38" s="185" t="s">
        <v>1798</v>
      </c>
      <c r="K38" s="185" t="s">
        <v>1932</v>
      </c>
      <c r="L38" s="185" t="s">
        <v>1939</v>
      </c>
      <c r="M38" s="185" t="s">
        <v>2010</v>
      </c>
      <c r="T38" s="14" t="s">
        <v>1963</v>
      </c>
      <c r="U38" s="172">
        <v>0</v>
      </c>
    </row>
    <row r="39" spans="1:21">
      <c r="A39" s="28" t="s">
        <v>1939</v>
      </c>
      <c r="B39"/>
      <c r="E39" s="8" t="s">
        <v>1423</v>
      </c>
      <c r="F39" s="8" t="s">
        <v>1932</v>
      </c>
      <c r="G39" s="8" t="s">
        <v>1941</v>
      </c>
      <c r="H39" s="8" t="s">
        <v>2010</v>
      </c>
      <c r="J39" s="8" t="s">
        <v>1423</v>
      </c>
      <c r="K39" s="8" t="s">
        <v>1932</v>
      </c>
      <c r="L39" s="8" t="s">
        <v>1941</v>
      </c>
      <c r="M39" s="8" t="s">
        <v>2010</v>
      </c>
      <c r="T39" s="14" t="s">
        <v>1946</v>
      </c>
      <c r="U39" s="168">
        <v>1</v>
      </c>
    </row>
    <row r="40" spans="1:21">
      <c r="A40" s="11" t="s">
        <v>1423</v>
      </c>
      <c r="B40"/>
      <c r="E40" s="8" t="s">
        <v>1423</v>
      </c>
      <c r="F40" s="8" t="s">
        <v>1932</v>
      </c>
      <c r="G40" s="8" t="s">
        <v>1942</v>
      </c>
      <c r="H40" s="8" t="s">
        <v>2010</v>
      </c>
      <c r="J40" s="8" t="s">
        <v>1423</v>
      </c>
      <c r="K40" s="8" t="s">
        <v>1932</v>
      </c>
      <c r="L40" s="8" t="s">
        <v>1942</v>
      </c>
      <c r="M40" s="8" t="s">
        <v>2010</v>
      </c>
      <c r="T40" s="14" t="s">
        <v>1955</v>
      </c>
      <c r="U40" s="168">
        <v>1</v>
      </c>
    </row>
    <row r="41" spans="1:21">
      <c r="A41" s="24" t="s">
        <v>1932</v>
      </c>
      <c r="B41"/>
      <c r="E41" s="8" t="s">
        <v>1423</v>
      </c>
      <c r="F41" s="8" t="s">
        <v>1932</v>
      </c>
      <c r="G41" s="8" t="s">
        <v>1939</v>
      </c>
      <c r="H41" s="8" t="s">
        <v>2010</v>
      </c>
      <c r="J41" s="8" t="s">
        <v>1423</v>
      </c>
      <c r="K41" s="8" t="s">
        <v>1932</v>
      </c>
      <c r="L41" s="8" t="s">
        <v>1939</v>
      </c>
      <c r="M41" s="8" t="s">
        <v>2010</v>
      </c>
      <c r="T41" s="14" t="s">
        <v>1959</v>
      </c>
      <c r="U41" s="168">
        <v>1</v>
      </c>
    </row>
    <row r="42" spans="1:21">
      <c r="A42" s="28" t="s">
        <v>1941</v>
      </c>
      <c r="B42"/>
      <c r="E42" s="174" t="s">
        <v>1423</v>
      </c>
      <c r="F42" s="174" t="s">
        <v>1932</v>
      </c>
      <c r="G42" s="174" t="s">
        <v>1946</v>
      </c>
      <c r="H42" s="174" t="s">
        <v>2011</v>
      </c>
      <c r="J42" s="174" t="s">
        <v>1423</v>
      </c>
      <c r="K42" s="174" t="s">
        <v>1932</v>
      </c>
      <c r="L42" s="174" t="s">
        <v>1946</v>
      </c>
      <c r="M42" s="174" t="s">
        <v>2011</v>
      </c>
      <c r="T42" s="14" t="s">
        <v>1971</v>
      </c>
      <c r="U42" s="168">
        <v>1</v>
      </c>
    </row>
    <row r="43" spans="1:21">
      <c r="A43" s="28" t="s">
        <v>1942</v>
      </c>
      <c r="B43"/>
      <c r="E43" s="174" t="s">
        <v>1423</v>
      </c>
      <c r="F43" s="174" t="s">
        <v>1932</v>
      </c>
      <c r="G43" s="174" t="s">
        <v>1945</v>
      </c>
      <c r="H43" s="174" t="s">
        <v>2011</v>
      </c>
      <c r="J43" s="174" t="s">
        <v>1423</v>
      </c>
      <c r="K43" s="174" t="s">
        <v>1932</v>
      </c>
      <c r="L43" s="174" t="s">
        <v>1945</v>
      </c>
      <c r="M43" s="174" t="s">
        <v>2011</v>
      </c>
      <c r="T43" s="14" t="s">
        <v>1962</v>
      </c>
      <c r="U43" s="168">
        <v>1</v>
      </c>
    </row>
    <row r="44" spans="1:21">
      <c r="A44" s="28" t="s">
        <v>1939</v>
      </c>
      <c r="B44"/>
      <c r="E44" s="174" t="s">
        <v>1423</v>
      </c>
      <c r="F44" s="174" t="s">
        <v>1932</v>
      </c>
      <c r="G44" s="174" t="s">
        <v>2013</v>
      </c>
      <c r="H44" s="174" t="s">
        <v>2011</v>
      </c>
      <c r="J44" s="174" t="s">
        <v>1423</v>
      </c>
      <c r="K44" s="174" t="s">
        <v>1932</v>
      </c>
      <c r="L44" s="174" t="s">
        <v>2013</v>
      </c>
      <c r="M44" s="174" t="s">
        <v>2011</v>
      </c>
      <c r="T44" s="14" t="s">
        <v>1964</v>
      </c>
      <c r="U44" s="168">
        <v>1</v>
      </c>
    </row>
    <row r="45" spans="1:21">
      <c r="A45" s="24" t="s">
        <v>1931</v>
      </c>
      <c r="B45"/>
      <c r="E45" s="174" t="s">
        <v>1423</v>
      </c>
      <c r="F45" s="174" t="s">
        <v>1932</v>
      </c>
      <c r="G45" s="174" t="s">
        <v>2014</v>
      </c>
      <c r="H45" s="174" t="s">
        <v>2011</v>
      </c>
      <c r="J45" s="174" t="s">
        <v>1423</v>
      </c>
      <c r="K45" s="174" t="s">
        <v>1932</v>
      </c>
      <c r="L45" s="174" t="s">
        <v>2014</v>
      </c>
      <c r="M45" s="174" t="s">
        <v>2011</v>
      </c>
      <c r="T45" s="14" t="s">
        <v>1943</v>
      </c>
      <c r="U45" s="168">
        <v>1</v>
      </c>
    </row>
    <row r="46" spans="1:21">
      <c r="A46" s="28" t="s">
        <v>1949</v>
      </c>
      <c r="B46"/>
      <c r="E46" s="174" t="s">
        <v>1423</v>
      </c>
      <c r="F46" s="174" t="s">
        <v>1932</v>
      </c>
      <c r="G46" s="174" t="s">
        <v>539</v>
      </c>
      <c r="H46" s="174" t="s">
        <v>2011</v>
      </c>
      <c r="J46" s="174" t="s">
        <v>1423</v>
      </c>
      <c r="K46" s="174" t="s">
        <v>1932</v>
      </c>
      <c r="L46" s="174" t="s">
        <v>539</v>
      </c>
      <c r="M46" s="174" t="s">
        <v>2011</v>
      </c>
      <c r="T46" s="14" t="s">
        <v>1960</v>
      </c>
      <c r="U46" s="168">
        <v>1</v>
      </c>
    </row>
    <row r="47" spans="1:21">
      <c r="A47" s="28" t="s">
        <v>1975</v>
      </c>
      <c r="B47"/>
      <c r="E47" s="174" t="s">
        <v>1423</v>
      </c>
      <c r="F47" s="174" t="s">
        <v>1932</v>
      </c>
      <c r="G47" s="174" t="s">
        <v>1943</v>
      </c>
      <c r="H47" s="174" t="s">
        <v>2011</v>
      </c>
      <c r="J47" s="174" t="s">
        <v>1423</v>
      </c>
      <c r="K47" s="174" t="s">
        <v>1932</v>
      </c>
      <c r="L47" s="174" t="s">
        <v>1943</v>
      </c>
      <c r="M47" s="174" t="s">
        <v>2011</v>
      </c>
      <c r="T47" s="14" t="s">
        <v>2015</v>
      </c>
      <c r="U47" s="168">
        <v>1</v>
      </c>
    </row>
    <row r="48" spans="1:21">
      <c r="A48" s="28" t="s">
        <v>603</v>
      </c>
      <c r="B48"/>
      <c r="E48" s="174" t="s">
        <v>1423</v>
      </c>
      <c r="F48" s="174" t="s">
        <v>1932</v>
      </c>
      <c r="G48" s="174" t="s">
        <v>2015</v>
      </c>
      <c r="H48" s="174" t="s">
        <v>2011</v>
      </c>
      <c r="J48" s="174" t="s">
        <v>1423</v>
      </c>
      <c r="K48" s="174" t="s">
        <v>1932</v>
      </c>
      <c r="L48" s="174" t="s">
        <v>2015</v>
      </c>
      <c r="M48" s="174" t="s">
        <v>2011</v>
      </c>
      <c r="T48" s="14" t="s">
        <v>1938</v>
      </c>
      <c r="U48" s="168">
        <v>1</v>
      </c>
    </row>
    <row r="49" spans="1:21">
      <c r="A49" s="28" t="s">
        <v>1941</v>
      </c>
      <c r="B49"/>
      <c r="E49" s="174" t="s">
        <v>1423</v>
      </c>
      <c r="F49" s="174" t="s">
        <v>1932</v>
      </c>
      <c r="G49" s="174" t="s">
        <v>1951</v>
      </c>
      <c r="H49" s="174" t="s">
        <v>2011</v>
      </c>
      <c r="J49" s="174" t="s">
        <v>1423</v>
      </c>
      <c r="K49" s="174" t="s">
        <v>1932</v>
      </c>
      <c r="L49" s="174" t="s">
        <v>1951</v>
      </c>
      <c r="M49" s="174" t="s">
        <v>2011</v>
      </c>
      <c r="T49" s="14" t="s">
        <v>1968</v>
      </c>
      <c r="U49" s="168">
        <v>1</v>
      </c>
    </row>
    <row r="50" spans="1:21">
      <c r="A50" s="28" t="s">
        <v>1942</v>
      </c>
      <c r="B50"/>
      <c r="E50" s="8" t="s">
        <v>1423</v>
      </c>
      <c r="F50" s="8" t="s">
        <v>1931</v>
      </c>
      <c r="G50" s="8" t="s">
        <v>1949</v>
      </c>
      <c r="H50" s="8" t="s">
        <v>2010</v>
      </c>
      <c r="J50" s="8" t="s">
        <v>1423</v>
      </c>
      <c r="K50" s="8" t="s">
        <v>1931</v>
      </c>
      <c r="L50" s="8" t="s">
        <v>1949</v>
      </c>
      <c r="M50" s="8" t="s">
        <v>2010</v>
      </c>
      <c r="T50" s="14" t="s">
        <v>1939</v>
      </c>
      <c r="U50" s="168">
        <v>1</v>
      </c>
    </row>
    <row r="51" spans="1:21">
      <c r="A51" s="28" t="s">
        <v>1967</v>
      </c>
      <c r="B51"/>
      <c r="E51" s="8" t="s">
        <v>1423</v>
      </c>
      <c r="F51" s="8" t="s">
        <v>1931</v>
      </c>
      <c r="G51" s="8" t="s">
        <v>1975</v>
      </c>
      <c r="H51" s="8" t="s">
        <v>2010</v>
      </c>
      <c r="J51" s="8" t="s">
        <v>1423</v>
      </c>
      <c r="K51" s="8" t="s">
        <v>1931</v>
      </c>
      <c r="L51" s="8" t="s">
        <v>1975</v>
      </c>
      <c r="M51" s="8" t="s">
        <v>2010</v>
      </c>
      <c r="T51" s="14" t="s">
        <v>1958</v>
      </c>
      <c r="U51" s="168">
        <v>1</v>
      </c>
    </row>
    <row r="52" spans="1:21">
      <c r="A52" s="28" t="s">
        <v>1966</v>
      </c>
      <c r="B52"/>
      <c r="E52" s="8" t="s">
        <v>1423</v>
      </c>
      <c r="F52" s="8" t="s">
        <v>1931</v>
      </c>
      <c r="G52" s="8" t="s">
        <v>603</v>
      </c>
      <c r="H52" s="8" t="s">
        <v>2010</v>
      </c>
      <c r="J52" s="8" t="s">
        <v>1423</v>
      </c>
      <c r="K52" s="8" t="s">
        <v>1931</v>
      </c>
      <c r="L52" s="8" t="s">
        <v>603</v>
      </c>
      <c r="M52" s="8" t="s">
        <v>2010</v>
      </c>
      <c r="T52" s="14" t="s">
        <v>2028</v>
      </c>
      <c r="U52" s="168">
        <v>1</v>
      </c>
    </row>
    <row r="53" spans="1:21">
      <c r="A53" s="28" t="s">
        <v>1957</v>
      </c>
      <c r="B53"/>
      <c r="E53" s="8" t="s">
        <v>1423</v>
      </c>
      <c r="F53" s="8" t="s">
        <v>1931</v>
      </c>
      <c r="G53" s="8" t="s">
        <v>1941</v>
      </c>
      <c r="H53" s="8" t="s">
        <v>2010</v>
      </c>
      <c r="J53" s="185" t="s">
        <v>1423</v>
      </c>
      <c r="K53" s="185" t="s">
        <v>1932</v>
      </c>
      <c r="L53" s="185" t="s">
        <v>1941</v>
      </c>
      <c r="M53" s="185" t="s">
        <v>2010</v>
      </c>
      <c r="T53" s="14" t="s">
        <v>2018</v>
      </c>
      <c r="U53" s="179">
        <f>SUM(U3:U52)</f>
        <v>47</v>
      </c>
    </row>
    <row r="54" spans="1:21">
      <c r="A54" s="28" t="s">
        <v>1940</v>
      </c>
      <c r="B54"/>
      <c r="E54" s="8" t="s">
        <v>1423</v>
      </c>
      <c r="F54" s="8" t="s">
        <v>1931</v>
      </c>
      <c r="G54" s="8" t="s">
        <v>1942</v>
      </c>
      <c r="H54" s="8" t="s">
        <v>2010</v>
      </c>
      <c r="J54" s="8" t="s">
        <v>1423</v>
      </c>
      <c r="K54" s="8" t="s">
        <v>1931</v>
      </c>
      <c r="L54" s="8" t="s">
        <v>1942</v>
      </c>
      <c r="M54" s="8" t="s">
        <v>2010</v>
      </c>
    </row>
    <row r="55" spans="1:21">
      <c r="A55" s="28" t="s">
        <v>1962</v>
      </c>
      <c r="B55"/>
      <c r="E55" s="8" t="s">
        <v>1423</v>
      </c>
      <c r="F55" s="8" t="s">
        <v>1931</v>
      </c>
      <c r="G55" s="8" t="s">
        <v>1967</v>
      </c>
      <c r="H55" s="8" t="s">
        <v>2010</v>
      </c>
      <c r="J55" s="8" t="s">
        <v>1423</v>
      </c>
      <c r="K55" s="8" t="s">
        <v>1931</v>
      </c>
      <c r="L55" s="8" t="s">
        <v>1967</v>
      </c>
      <c r="M55" s="8" t="s">
        <v>2010</v>
      </c>
    </row>
    <row r="56" spans="1:21">
      <c r="A56" s="28" t="s">
        <v>1960</v>
      </c>
      <c r="B56"/>
      <c r="E56" s="8" t="s">
        <v>1423</v>
      </c>
      <c r="F56" s="8" t="s">
        <v>1931</v>
      </c>
      <c r="G56" s="8" t="s">
        <v>1966</v>
      </c>
      <c r="H56" s="8" t="s">
        <v>2010</v>
      </c>
      <c r="J56" s="8" t="s">
        <v>1423</v>
      </c>
      <c r="K56" s="8" t="s">
        <v>1931</v>
      </c>
      <c r="L56" s="8" t="s">
        <v>1966</v>
      </c>
      <c r="M56" s="8" t="s">
        <v>2010</v>
      </c>
    </row>
    <row r="57" spans="1:21">
      <c r="A57" s="28" t="s">
        <v>1968</v>
      </c>
      <c r="B57"/>
      <c r="E57" s="8" t="s">
        <v>1423</v>
      </c>
      <c r="F57" s="8" t="s">
        <v>1931</v>
      </c>
      <c r="G57" s="8" t="s">
        <v>2028</v>
      </c>
      <c r="H57" s="8" t="s">
        <v>2010</v>
      </c>
      <c r="J57" s="8" t="s">
        <v>1423</v>
      </c>
      <c r="K57" s="8" t="s">
        <v>1931</v>
      </c>
      <c r="L57" s="8" t="s">
        <v>2028</v>
      </c>
      <c r="M57" s="8" t="s">
        <v>2010</v>
      </c>
    </row>
    <row r="58" spans="1:21">
      <c r="A58" s="28" t="s">
        <v>1939</v>
      </c>
      <c r="B58"/>
      <c r="E58" s="8" t="s">
        <v>1423</v>
      </c>
      <c r="F58" s="8" t="s">
        <v>1931</v>
      </c>
      <c r="G58" s="8" t="s">
        <v>1957</v>
      </c>
      <c r="H58" s="8" t="s">
        <v>2010</v>
      </c>
      <c r="J58" s="8" t="s">
        <v>1423</v>
      </c>
      <c r="K58" s="8" t="s">
        <v>1931</v>
      </c>
      <c r="L58" s="8" t="s">
        <v>1957</v>
      </c>
      <c r="M58" s="8" t="s">
        <v>2010</v>
      </c>
    </row>
    <row r="59" spans="1:21">
      <c r="A59" s="28" t="s">
        <v>1958</v>
      </c>
      <c r="B59"/>
      <c r="E59" s="8" t="s">
        <v>1423</v>
      </c>
      <c r="F59" s="8" t="s">
        <v>1931</v>
      </c>
      <c r="G59" s="8" t="s">
        <v>1940</v>
      </c>
      <c r="H59" s="8" t="s">
        <v>2010</v>
      </c>
      <c r="J59" s="185" t="s">
        <v>1423</v>
      </c>
      <c r="K59" s="185" t="s">
        <v>1932</v>
      </c>
      <c r="L59" s="185" t="s">
        <v>1940</v>
      </c>
      <c r="M59" s="185" t="s">
        <v>2010</v>
      </c>
    </row>
    <row r="60" spans="1:21">
      <c r="A60" s="28" t="s">
        <v>2028</v>
      </c>
      <c r="B60"/>
      <c r="E60" s="8" t="s">
        <v>1423</v>
      </c>
      <c r="F60" s="8" t="s">
        <v>1931</v>
      </c>
      <c r="G60" s="8" t="s">
        <v>1962</v>
      </c>
      <c r="H60" s="8" t="s">
        <v>2010</v>
      </c>
      <c r="J60" s="8" t="s">
        <v>1423</v>
      </c>
      <c r="K60" s="8" t="s">
        <v>1931</v>
      </c>
      <c r="L60" s="8" t="s">
        <v>1962</v>
      </c>
      <c r="M60" s="8" t="s">
        <v>2010</v>
      </c>
    </row>
    <row r="61" spans="1:21">
      <c r="A61" s="11" t="s">
        <v>1431</v>
      </c>
      <c r="B61"/>
      <c r="E61" s="8" t="s">
        <v>1423</v>
      </c>
      <c r="F61" s="8" t="s">
        <v>1931</v>
      </c>
      <c r="G61" s="8" t="s">
        <v>1960</v>
      </c>
      <c r="H61" s="8" t="s">
        <v>2010</v>
      </c>
      <c r="J61" s="8" t="s">
        <v>1423</v>
      </c>
      <c r="K61" s="8" t="s">
        <v>1931</v>
      </c>
      <c r="L61" s="8" t="s">
        <v>1960</v>
      </c>
      <c r="M61" s="8" t="s">
        <v>2010</v>
      </c>
    </row>
    <row r="62" spans="1:21">
      <c r="A62" s="24" t="s">
        <v>1932</v>
      </c>
      <c r="B62"/>
      <c r="E62" s="8" t="s">
        <v>1423</v>
      </c>
      <c r="F62" s="8" t="s">
        <v>1931</v>
      </c>
      <c r="G62" s="8" t="s">
        <v>1968</v>
      </c>
      <c r="H62" s="8" t="s">
        <v>2010</v>
      </c>
      <c r="J62" s="8" t="s">
        <v>1423</v>
      </c>
      <c r="K62" s="8" t="s">
        <v>1931</v>
      </c>
      <c r="L62" s="8" t="s">
        <v>1968</v>
      </c>
      <c r="M62" s="8" t="s">
        <v>2010</v>
      </c>
    </row>
    <row r="63" spans="1:21">
      <c r="A63" s="28" t="s">
        <v>1941</v>
      </c>
      <c r="B63"/>
      <c r="E63" s="8" t="s">
        <v>1423</v>
      </c>
      <c r="F63" s="8" t="s">
        <v>1931</v>
      </c>
      <c r="G63" s="8" t="s">
        <v>1939</v>
      </c>
      <c r="H63" s="8" t="s">
        <v>2010</v>
      </c>
      <c r="J63" s="185" t="s">
        <v>1423</v>
      </c>
      <c r="K63" s="185" t="s">
        <v>1932</v>
      </c>
      <c r="L63" s="185" t="s">
        <v>1939</v>
      </c>
      <c r="M63" s="185" t="s">
        <v>2010</v>
      </c>
    </row>
    <row r="64" spans="1:21">
      <c r="A64" s="28" t="s">
        <v>1942</v>
      </c>
      <c r="B64"/>
      <c r="E64" s="8" t="s">
        <v>1423</v>
      </c>
      <c r="F64" s="8" t="s">
        <v>1931</v>
      </c>
      <c r="G64" s="8" t="s">
        <v>1958</v>
      </c>
      <c r="H64" s="8" t="s">
        <v>2010</v>
      </c>
      <c r="J64" s="8" t="s">
        <v>1423</v>
      </c>
      <c r="K64" s="8" t="s">
        <v>1931</v>
      </c>
      <c r="L64" s="8" t="s">
        <v>1958</v>
      </c>
      <c r="M64" s="8" t="s">
        <v>2010</v>
      </c>
    </row>
    <row r="65" spans="1:13">
      <c r="A65" s="28" t="s">
        <v>1904</v>
      </c>
      <c r="B65"/>
      <c r="E65" s="8" t="s">
        <v>1431</v>
      </c>
      <c r="F65" s="8" t="s">
        <v>1932</v>
      </c>
      <c r="G65" s="8" t="s">
        <v>1941</v>
      </c>
      <c r="H65" s="8" t="s">
        <v>2010</v>
      </c>
      <c r="J65" s="8" t="s">
        <v>1431</v>
      </c>
      <c r="K65" s="8" t="s">
        <v>1932</v>
      </c>
      <c r="L65" s="8" t="s">
        <v>1941</v>
      </c>
      <c r="M65" s="8" t="s">
        <v>2010</v>
      </c>
    </row>
    <row r="66" spans="1:13">
      <c r="A66" s="28" t="s">
        <v>1965</v>
      </c>
      <c r="B66"/>
      <c r="E66" s="8" t="s">
        <v>1431</v>
      </c>
      <c r="F66" s="8" t="s">
        <v>1932</v>
      </c>
      <c r="G66" s="8" t="s">
        <v>1942</v>
      </c>
      <c r="H66" s="8" t="s">
        <v>2010</v>
      </c>
      <c r="J66" s="8" t="s">
        <v>1431</v>
      </c>
      <c r="K66" s="8" t="s">
        <v>1932</v>
      </c>
      <c r="L66" s="8" t="s">
        <v>1942</v>
      </c>
      <c r="M66" s="8" t="s">
        <v>2010</v>
      </c>
    </row>
    <row r="67" spans="1:13">
      <c r="A67" s="28" t="s">
        <v>1963</v>
      </c>
      <c r="B67"/>
      <c r="E67" s="8" t="s">
        <v>1431</v>
      </c>
      <c r="F67" s="8" t="s">
        <v>1932</v>
      </c>
      <c r="G67" s="8" t="s">
        <v>1904</v>
      </c>
      <c r="H67" s="8" t="s">
        <v>2010</v>
      </c>
      <c r="J67" s="8" t="s">
        <v>1431</v>
      </c>
      <c r="K67" s="8" t="s">
        <v>1932</v>
      </c>
      <c r="L67" s="8" t="s">
        <v>1904</v>
      </c>
      <c r="M67" s="8" t="s">
        <v>2010</v>
      </c>
    </row>
    <row r="68" spans="1:13">
      <c r="A68" s="28" t="s">
        <v>1964</v>
      </c>
      <c r="B68"/>
      <c r="E68" s="8" t="s">
        <v>1431</v>
      </c>
      <c r="F68" s="8" t="s">
        <v>1932</v>
      </c>
      <c r="G68" s="8" t="s">
        <v>1965</v>
      </c>
      <c r="H68" s="8" t="s">
        <v>2010</v>
      </c>
      <c r="J68" s="8" t="s">
        <v>1431</v>
      </c>
      <c r="K68" s="8" t="s">
        <v>1932</v>
      </c>
      <c r="L68" s="8" t="s">
        <v>1965</v>
      </c>
      <c r="M68" s="8" t="s">
        <v>2010</v>
      </c>
    </row>
    <row r="69" spans="1:13">
      <c r="A69" s="28" t="s">
        <v>1938</v>
      </c>
      <c r="B69"/>
      <c r="E69" s="8" t="s">
        <v>1431</v>
      </c>
      <c r="F69" s="8" t="s">
        <v>1932</v>
      </c>
      <c r="G69" s="8" t="s">
        <v>1963</v>
      </c>
      <c r="H69" s="8" t="s">
        <v>2010</v>
      </c>
      <c r="J69" s="8" t="s">
        <v>1431</v>
      </c>
      <c r="K69" s="8" t="s">
        <v>1932</v>
      </c>
      <c r="L69" s="8" t="s">
        <v>1963</v>
      </c>
      <c r="M69" s="8" t="s">
        <v>2010</v>
      </c>
    </row>
    <row r="70" spans="1:13">
      <c r="A70" s="28" t="s">
        <v>1939</v>
      </c>
      <c r="B70"/>
      <c r="E70" s="8" t="s">
        <v>1431</v>
      </c>
      <c r="F70" s="8" t="s">
        <v>1932</v>
      </c>
      <c r="G70" s="8" t="s">
        <v>1964</v>
      </c>
      <c r="H70" s="8" t="s">
        <v>2010</v>
      </c>
      <c r="J70" s="8" t="s">
        <v>1431</v>
      </c>
      <c r="K70" s="8" t="s">
        <v>1932</v>
      </c>
      <c r="L70" s="8" t="s">
        <v>1964</v>
      </c>
      <c r="M70" s="8" t="s">
        <v>2010</v>
      </c>
    </row>
    <row r="71" spans="1:13">
      <c r="A71" s="24" t="s">
        <v>1931</v>
      </c>
      <c r="B71"/>
      <c r="E71" s="8" t="s">
        <v>1431</v>
      </c>
      <c r="F71" s="8" t="s">
        <v>1932</v>
      </c>
      <c r="G71" s="8" t="s">
        <v>1938</v>
      </c>
      <c r="H71" s="8" t="s">
        <v>2010</v>
      </c>
      <c r="J71" s="8" t="s">
        <v>1431</v>
      </c>
      <c r="K71" s="8" t="s">
        <v>1932</v>
      </c>
      <c r="L71" s="8" t="s">
        <v>1938</v>
      </c>
      <c r="M71" s="8" t="s">
        <v>2010</v>
      </c>
    </row>
    <row r="72" spans="1:13">
      <c r="A72" s="28" t="s">
        <v>1954</v>
      </c>
      <c r="B72"/>
      <c r="E72" s="8" t="s">
        <v>1431</v>
      </c>
      <c r="F72" s="8" t="s">
        <v>1932</v>
      </c>
      <c r="G72" s="8" t="s">
        <v>1939</v>
      </c>
      <c r="H72" s="8" t="s">
        <v>2010</v>
      </c>
      <c r="J72" s="8" t="s">
        <v>1431</v>
      </c>
      <c r="K72" s="8" t="s">
        <v>1932</v>
      </c>
      <c r="L72" s="8" t="s">
        <v>1939</v>
      </c>
      <c r="M72" s="8" t="s">
        <v>2010</v>
      </c>
    </row>
    <row r="73" spans="1:13">
      <c r="A73" s="28" t="s">
        <v>1949</v>
      </c>
      <c r="B73"/>
      <c r="E73" s="174" t="s">
        <v>1431</v>
      </c>
      <c r="F73" s="174" t="s">
        <v>1932</v>
      </c>
      <c r="G73" s="174" t="s">
        <v>2013</v>
      </c>
      <c r="H73" s="174" t="s">
        <v>2011</v>
      </c>
      <c r="J73" s="174" t="s">
        <v>1431</v>
      </c>
      <c r="K73" s="174" t="s">
        <v>1932</v>
      </c>
      <c r="L73" s="174" t="s">
        <v>2013</v>
      </c>
      <c r="M73" s="174" t="s">
        <v>2011</v>
      </c>
    </row>
    <row r="74" spans="1:13">
      <c r="A74" s="28" t="s">
        <v>1944</v>
      </c>
      <c r="B74"/>
      <c r="E74" s="174" t="s">
        <v>1431</v>
      </c>
      <c r="F74" s="174" t="s">
        <v>1932</v>
      </c>
      <c r="G74" s="174" t="s">
        <v>539</v>
      </c>
      <c r="H74" s="174" t="s">
        <v>2011</v>
      </c>
      <c r="J74" s="174" t="s">
        <v>1431</v>
      </c>
      <c r="K74" s="174" t="s">
        <v>1932</v>
      </c>
      <c r="L74" s="174" t="s">
        <v>539</v>
      </c>
      <c r="M74" s="174" t="s">
        <v>2011</v>
      </c>
    </row>
    <row r="75" spans="1:13">
      <c r="A75" s="28" t="s">
        <v>919</v>
      </c>
      <c r="B75"/>
      <c r="E75" s="174" t="s">
        <v>1431</v>
      </c>
      <c r="F75" s="174" t="s">
        <v>1932</v>
      </c>
      <c r="G75" s="174" t="s">
        <v>2015</v>
      </c>
      <c r="H75" s="174" t="s">
        <v>2011</v>
      </c>
      <c r="J75" s="174" t="s">
        <v>1431</v>
      </c>
      <c r="K75" s="174" t="s">
        <v>1932</v>
      </c>
      <c r="L75" s="174" t="s">
        <v>2015</v>
      </c>
      <c r="M75" s="174" t="s">
        <v>2011</v>
      </c>
    </row>
    <row r="76" spans="1:13">
      <c r="A76" s="28" t="s">
        <v>664</v>
      </c>
      <c r="B76"/>
      <c r="E76" s="8" t="s">
        <v>1431</v>
      </c>
      <c r="F76" s="8" t="s">
        <v>1931</v>
      </c>
      <c r="G76" s="8" t="s">
        <v>1954</v>
      </c>
      <c r="H76" s="8" t="s">
        <v>2010</v>
      </c>
      <c r="J76" s="8" t="s">
        <v>1431</v>
      </c>
      <c r="K76" s="8" t="s">
        <v>1931</v>
      </c>
      <c r="L76" s="8" t="s">
        <v>1954</v>
      </c>
      <c r="M76" s="8" t="s">
        <v>2010</v>
      </c>
    </row>
    <row r="77" spans="1:13">
      <c r="A77" s="28" t="s">
        <v>1941</v>
      </c>
      <c r="B77"/>
      <c r="E77" s="8" t="s">
        <v>1431</v>
      </c>
      <c r="F77" s="8" t="s">
        <v>1931</v>
      </c>
      <c r="G77" s="8" t="s">
        <v>1949</v>
      </c>
      <c r="H77" s="8" t="s">
        <v>2010</v>
      </c>
      <c r="J77" s="8" t="s">
        <v>1431</v>
      </c>
      <c r="K77" s="8" t="s">
        <v>1931</v>
      </c>
      <c r="L77" s="8" t="s">
        <v>1949</v>
      </c>
      <c r="M77" s="8" t="s">
        <v>2010</v>
      </c>
    </row>
    <row r="78" spans="1:13">
      <c r="A78" s="28" t="s">
        <v>1942</v>
      </c>
      <c r="B78"/>
      <c r="E78" s="8" t="s">
        <v>1431</v>
      </c>
      <c r="F78" s="8" t="s">
        <v>1931</v>
      </c>
      <c r="G78" s="8" t="s">
        <v>1944</v>
      </c>
      <c r="H78" s="8" t="s">
        <v>2010</v>
      </c>
      <c r="J78" s="8" t="s">
        <v>1431</v>
      </c>
      <c r="K78" s="8" t="s">
        <v>1931</v>
      </c>
      <c r="L78" s="8" t="s">
        <v>1944</v>
      </c>
      <c r="M78" s="8" t="s">
        <v>2010</v>
      </c>
    </row>
    <row r="79" spans="1:13">
      <c r="A79" s="28" t="s">
        <v>1945</v>
      </c>
      <c r="B79"/>
      <c r="E79" s="8" t="s">
        <v>1431</v>
      </c>
      <c r="F79" s="8" t="s">
        <v>1931</v>
      </c>
      <c r="G79" s="8" t="s">
        <v>919</v>
      </c>
      <c r="H79" s="8" t="s">
        <v>2010</v>
      </c>
      <c r="J79" s="185" t="s">
        <v>1431</v>
      </c>
      <c r="K79" s="185" t="s">
        <v>1932</v>
      </c>
      <c r="L79" s="185" t="s">
        <v>919</v>
      </c>
      <c r="M79" s="185" t="s">
        <v>2010</v>
      </c>
    </row>
    <row r="80" spans="1:13">
      <c r="A80" s="28" t="s">
        <v>1947</v>
      </c>
      <c r="B80"/>
      <c r="E80" s="8" t="s">
        <v>1431</v>
      </c>
      <c r="F80" s="8" t="s">
        <v>1931</v>
      </c>
      <c r="G80" s="8" t="s">
        <v>664</v>
      </c>
      <c r="H80" s="8" t="s">
        <v>2010</v>
      </c>
      <c r="J80" s="185" t="s">
        <v>1431</v>
      </c>
      <c r="K80" s="185" t="s">
        <v>1932</v>
      </c>
      <c r="L80" s="185" t="s">
        <v>664</v>
      </c>
      <c r="M80" s="185" t="s">
        <v>2010</v>
      </c>
    </row>
    <row r="81" spans="1:13">
      <c r="A81" s="28" t="s">
        <v>1961</v>
      </c>
      <c r="B81"/>
      <c r="E81" s="8" t="s">
        <v>1431</v>
      </c>
      <c r="F81" s="8" t="s">
        <v>1931</v>
      </c>
      <c r="G81" s="8" t="s">
        <v>1941</v>
      </c>
      <c r="H81" s="8" t="s">
        <v>2010</v>
      </c>
      <c r="J81" s="8" t="s">
        <v>1431</v>
      </c>
      <c r="K81" s="8" t="s">
        <v>1931</v>
      </c>
      <c r="L81" s="8" t="s">
        <v>1941</v>
      </c>
      <c r="M81" s="8" t="s">
        <v>2010</v>
      </c>
    </row>
    <row r="82" spans="1:13">
      <c r="A82" s="28" t="s">
        <v>1953</v>
      </c>
      <c r="B82"/>
      <c r="E82" s="8" t="s">
        <v>1431</v>
      </c>
      <c r="F82" s="8" t="s">
        <v>1931</v>
      </c>
      <c r="G82" s="8" t="s">
        <v>1942</v>
      </c>
      <c r="H82" s="8" t="s">
        <v>2010</v>
      </c>
      <c r="J82" s="8" t="s">
        <v>1431</v>
      </c>
      <c r="K82" s="8" t="s">
        <v>1931</v>
      </c>
      <c r="L82" s="8" t="s">
        <v>1942</v>
      </c>
      <c r="M82" s="8" t="s">
        <v>2010</v>
      </c>
    </row>
    <row r="83" spans="1:13">
      <c r="A83" s="28" t="s">
        <v>1948</v>
      </c>
      <c r="B83"/>
      <c r="E83" s="8" t="s">
        <v>1431</v>
      </c>
      <c r="F83" s="8" t="s">
        <v>1931</v>
      </c>
      <c r="G83" s="8" t="s">
        <v>1945</v>
      </c>
      <c r="H83" s="8" t="s">
        <v>2010</v>
      </c>
      <c r="J83" s="185" t="s">
        <v>1431</v>
      </c>
      <c r="K83" s="185" t="s">
        <v>1932</v>
      </c>
      <c r="L83" s="185" t="s">
        <v>1945</v>
      </c>
      <c r="M83" s="185" t="s">
        <v>2010</v>
      </c>
    </row>
    <row r="84" spans="1:13">
      <c r="A84" s="28" t="s">
        <v>1957</v>
      </c>
      <c r="B84"/>
      <c r="E84" s="8" t="s">
        <v>1431</v>
      </c>
      <c r="F84" s="8" t="s">
        <v>1931</v>
      </c>
      <c r="G84" s="8" t="s">
        <v>1947</v>
      </c>
      <c r="H84" s="8" t="s">
        <v>2010</v>
      </c>
      <c r="J84" s="8" t="s">
        <v>1431</v>
      </c>
      <c r="K84" s="8" t="s">
        <v>1931</v>
      </c>
      <c r="L84" s="8" t="s">
        <v>1947</v>
      </c>
      <c r="M84" s="8" t="s">
        <v>2010</v>
      </c>
    </row>
    <row r="85" spans="1:13">
      <c r="A85" s="28" t="s">
        <v>1940</v>
      </c>
      <c r="B85"/>
      <c r="E85" s="8" t="s">
        <v>1431</v>
      </c>
      <c r="F85" s="8" t="s">
        <v>1931</v>
      </c>
      <c r="G85" s="8" t="s">
        <v>1961</v>
      </c>
      <c r="H85" s="8" t="s">
        <v>2010</v>
      </c>
      <c r="J85" s="8" t="s">
        <v>1431</v>
      </c>
      <c r="K85" s="8" t="s">
        <v>1931</v>
      </c>
      <c r="L85" s="8" t="s">
        <v>1961</v>
      </c>
      <c r="M85" s="8" t="s">
        <v>2010</v>
      </c>
    </row>
    <row r="86" spans="1:13">
      <c r="A86" s="28" t="s">
        <v>1963</v>
      </c>
      <c r="B86"/>
      <c r="E86" s="8" t="s">
        <v>1431</v>
      </c>
      <c r="F86" s="8" t="s">
        <v>1931</v>
      </c>
      <c r="G86" s="8" t="s">
        <v>1953</v>
      </c>
      <c r="H86" s="8" t="s">
        <v>2010</v>
      </c>
      <c r="J86" s="8" t="s">
        <v>1431</v>
      </c>
      <c r="K86" s="8" t="s">
        <v>1931</v>
      </c>
      <c r="L86" s="8" t="s">
        <v>1953</v>
      </c>
      <c r="M86" s="8" t="s">
        <v>2010</v>
      </c>
    </row>
    <row r="87" spans="1:13">
      <c r="A87" s="28" t="s">
        <v>1946</v>
      </c>
      <c r="B87"/>
      <c r="E87" s="8" t="s">
        <v>1431</v>
      </c>
      <c r="F87" s="8" t="s">
        <v>1931</v>
      </c>
      <c r="G87" s="8" t="s">
        <v>1948</v>
      </c>
      <c r="H87" s="8" t="s">
        <v>2010</v>
      </c>
      <c r="J87" s="8" t="s">
        <v>1431</v>
      </c>
      <c r="K87" s="8" t="s">
        <v>1931</v>
      </c>
      <c r="L87" s="8" t="s">
        <v>1948</v>
      </c>
      <c r="M87" s="8" t="s">
        <v>2010</v>
      </c>
    </row>
    <row r="88" spans="1:13">
      <c r="A88" s="28" t="s">
        <v>1959</v>
      </c>
      <c r="B88"/>
      <c r="E88" s="8" t="s">
        <v>1431</v>
      </c>
      <c r="F88" s="8" t="s">
        <v>1931</v>
      </c>
      <c r="G88" s="8" t="s">
        <v>2028</v>
      </c>
      <c r="H88" s="8" t="s">
        <v>2010</v>
      </c>
      <c r="J88" s="8" t="s">
        <v>1431</v>
      </c>
      <c r="K88" s="8" t="s">
        <v>1931</v>
      </c>
      <c r="L88" s="8" t="s">
        <v>2028</v>
      </c>
      <c r="M88" s="8" t="s">
        <v>2010</v>
      </c>
    </row>
    <row r="89" spans="1:13">
      <c r="A89" s="28" t="s">
        <v>1943</v>
      </c>
      <c r="B89"/>
      <c r="E89" s="8" t="s">
        <v>1431</v>
      </c>
      <c r="F89" s="8" t="s">
        <v>1931</v>
      </c>
      <c r="G89" s="8" t="s">
        <v>1957</v>
      </c>
      <c r="H89" s="8" t="s">
        <v>2010</v>
      </c>
      <c r="J89" s="185" t="s">
        <v>1431</v>
      </c>
      <c r="K89" s="185" t="s">
        <v>1932</v>
      </c>
      <c r="L89" s="185" t="s">
        <v>1957</v>
      </c>
      <c r="M89" s="185" t="s">
        <v>2010</v>
      </c>
    </row>
    <row r="90" spans="1:13">
      <c r="A90" s="28" t="s">
        <v>1938</v>
      </c>
      <c r="B90"/>
      <c r="E90" s="8" t="s">
        <v>1431</v>
      </c>
      <c r="F90" s="8" t="s">
        <v>1931</v>
      </c>
      <c r="G90" s="8" t="s">
        <v>1940</v>
      </c>
      <c r="H90" s="8" t="s">
        <v>2010</v>
      </c>
      <c r="J90" s="8" t="s">
        <v>1431</v>
      </c>
      <c r="K90" s="8" t="s">
        <v>1931</v>
      </c>
      <c r="L90" s="8" t="s">
        <v>1940</v>
      </c>
      <c r="M90" s="8" t="s">
        <v>2010</v>
      </c>
    </row>
    <row r="91" spans="1:13">
      <c r="A91" s="28" t="s">
        <v>1958</v>
      </c>
      <c r="B91"/>
      <c r="E91" s="8" t="s">
        <v>1431</v>
      </c>
      <c r="F91" s="8" t="s">
        <v>1931</v>
      </c>
      <c r="G91" s="8" t="s">
        <v>1963</v>
      </c>
      <c r="H91" s="8" t="s">
        <v>2010</v>
      </c>
      <c r="J91" s="8" t="s">
        <v>1431</v>
      </c>
      <c r="K91" s="8" t="s">
        <v>1931</v>
      </c>
      <c r="L91" s="8" t="s">
        <v>1963</v>
      </c>
      <c r="M91" s="8" t="s">
        <v>2010</v>
      </c>
    </row>
    <row r="92" spans="1:13">
      <c r="A92" s="28" t="s">
        <v>2028</v>
      </c>
      <c r="B92"/>
      <c r="E92" s="8" t="s">
        <v>1431</v>
      </c>
      <c r="F92" s="8" t="s">
        <v>1931</v>
      </c>
      <c r="G92" s="8" t="s">
        <v>1946</v>
      </c>
      <c r="H92" s="8" t="s">
        <v>2010</v>
      </c>
      <c r="J92" s="185" t="s">
        <v>1431</v>
      </c>
      <c r="K92" s="185" t="s">
        <v>1932</v>
      </c>
      <c r="L92" s="185" t="s">
        <v>1946</v>
      </c>
      <c r="M92" s="185" t="s">
        <v>2010</v>
      </c>
    </row>
    <row r="93" spans="1:13">
      <c r="A93" s="11" t="s">
        <v>1415</v>
      </c>
      <c r="B93"/>
      <c r="E93" s="8" t="s">
        <v>1431</v>
      </c>
      <c r="F93" s="8" t="s">
        <v>1931</v>
      </c>
      <c r="G93" s="8" t="s">
        <v>1959</v>
      </c>
      <c r="H93" s="8" t="s">
        <v>2010</v>
      </c>
      <c r="J93" s="8" t="s">
        <v>1431</v>
      </c>
      <c r="K93" s="8" t="s">
        <v>1931</v>
      </c>
      <c r="L93" s="8" t="s">
        <v>1959</v>
      </c>
      <c r="M93" s="8" t="s">
        <v>2010</v>
      </c>
    </row>
    <row r="94" spans="1:13">
      <c r="A94" s="24" t="s">
        <v>1932</v>
      </c>
      <c r="B94"/>
      <c r="E94" s="8" t="s">
        <v>1431</v>
      </c>
      <c r="F94" s="8" t="s">
        <v>1931</v>
      </c>
      <c r="G94" s="8" t="s">
        <v>1943</v>
      </c>
      <c r="H94" s="8" t="s">
        <v>2010</v>
      </c>
      <c r="J94" s="185" t="s">
        <v>1431</v>
      </c>
      <c r="K94" s="185" t="s">
        <v>1932</v>
      </c>
      <c r="L94" s="185" t="s">
        <v>1943</v>
      </c>
      <c r="M94" s="185" t="s">
        <v>2010</v>
      </c>
    </row>
    <row r="95" spans="1:13">
      <c r="A95" s="28" t="s">
        <v>1942</v>
      </c>
      <c r="B95"/>
      <c r="E95" s="8" t="s">
        <v>1431</v>
      </c>
      <c r="F95" s="8" t="s">
        <v>1931</v>
      </c>
      <c r="G95" s="8" t="s">
        <v>1938</v>
      </c>
      <c r="H95" s="8" t="s">
        <v>2010</v>
      </c>
      <c r="J95" s="8" t="s">
        <v>1431</v>
      </c>
      <c r="K95" s="8" t="s">
        <v>1931</v>
      </c>
      <c r="L95" s="8" t="s">
        <v>1938</v>
      </c>
      <c r="M95" s="8" t="s">
        <v>2010</v>
      </c>
    </row>
    <row r="96" spans="1:13">
      <c r="A96" s="28" t="s">
        <v>1940</v>
      </c>
      <c r="B96"/>
      <c r="E96" s="8" t="s">
        <v>1431</v>
      </c>
      <c r="F96" s="8" t="s">
        <v>1931</v>
      </c>
      <c r="G96" s="8" t="s">
        <v>1958</v>
      </c>
      <c r="H96" s="8" t="s">
        <v>2010</v>
      </c>
      <c r="J96" s="8" t="s">
        <v>1431</v>
      </c>
      <c r="K96" s="8" t="s">
        <v>1931</v>
      </c>
      <c r="L96" s="8" t="s">
        <v>1958</v>
      </c>
      <c r="M96" s="8" t="s">
        <v>2010</v>
      </c>
    </row>
    <row r="97" spans="1:13">
      <c r="A97" s="28" t="s">
        <v>1946</v>
      </c>
      <c r="B97"/>
      <c r="E97" s="8" t="s">
        <v>1415</v>
      </c>
      <c r="F97" s="8" t="s">
        <v>1932</v>
      </c>
      <c r="G97" s="8" t="s">
        <v>1942</v>
      </c>
      <c r="H97" s="8" t="s">
        <v>2010</v>
      </c>
      <c r="J97" s="8" t="s">
        <v>1415</v>
      </c>
      <c r="K97" s="8" t="s">
        <v>1932</v>
      </c>
      <c r="L97" s="8" t="s">
        <v>1942</v>
      </c>
      <c r="M97" s="8" t="s">
        <v>2010</v>
      </c>
    </row>
    <row r="98" spans="1:13">
      <c r="A98" s="28" t="s">
        <v>1943</v>
      </c>
      <c r="B98"/>
      <c r="E98" s="8" t="s">
        <v>1415</v>
      </c>
      <c r="F98" s="8" t="s">
        <v>1932</v>
      </c>
      <c r="G98" s="8" t="s">
        <v>1940</v>
      </c>
      <c r="H98" s="8" t="s">
        <v>2010</v>
      </c>
      <c r="J98" s="8" t="s">
        <v>1415</v>
      </c>
      <c r="K98" s="8" t="s">
        <v>1932</v>
      </c>
      <c r="L98" s="8" t="s">
        <v>1940</v>
      </c>
      <c r="M98" s="8" t="s">
        <v>2010</v>
      </c>
    </row>
    <row r="99" spans="1:13">
      <c r="A99" s="24" t="s">
        <v>1931</v>
      </c>
      <c r="B99"/>
      <c r="E99" s="8" t="s">
        <v>1415</v>
      </c>
      <c r="F99" s="8" t="s">
        <v>1932</v>
      </c>
      <c r="G99" s="8" t="s">
        <v>1946</v>
      </c>
      <c r="H99" s="8" t="s">
        <v>2010</v>
      </c>
      <c r="J99" s="8" t="s">
        <v>1415</v>
      </c>
      <c r="K99" s="8" t="s">
        <v>1932</v>
      </c>
      <c r="L99" s="8" t="s">
        <v>1946</v>
      </c>
      <c r="M99" s="8" t="s">
        <v>2010</v>
      </c>
    </row>
    <row r="100" spans="1:13">
      <c r="A100" s="28" t="s">
        <v>1942</v>
      </c>
      <c r="B100"/>
      <c r="E100" s="8" t="s">
        <v>1415</v>
      </c>
      <c r="F100" s="8" t="s">
        <v>1932</v>
      </c>
      <c r="G100" s="8" t="s">
        <v>1943</v>
      </c>
      <c r="H100" s="8" t="s">
        <v>2010</v>
      </c>
      <c r="J100" s="8" t="s">
        <v>1415</v>
      </c>
      <c r="K100" s="8" t="s">
        <v>1932</v>
      </c>
      <c r="L100" s="8" t="s">
        <v>1943</v>
      </c>
      <c r="M100" s="8" t="s">
        <v>2010</v>
      </c>
    </row>
    <row r="101" spans="1:13">
      <c r="A101" s="28" t="s">
        <v>1118</v>
      </c>
      <c r="B101"/>
      <c r="E101" s="174" t="s">
        <v>1415</v>
      </c>
      <c r="F101" s="174" t="s">
        <v>1932</v>
      </c>
      <c r="G101" s="174" t="s">
        <v>664</v>
      </c>
      <c r="H101" s="174" t="s">
        <v>2011</v>
      </c>
      <c r="J101" s="174" t="s">
        <v>1415</v>
      </c>
      <c r="K101" s="174" t="s">
        <v>1932</v>
      </c>
      <c r="L101" s="174" t="s">
        <v>664</v>
      </c>
      <c r="M101" s="174" t="s">
        <v>2011</v>
      </c>
    </row>
    <row r="102" spans="1:13">
      <c r="A102" s="28" t="s">
        <v>1947</v>
      </c>
      <c r="B102"/>
      <c r="E102" s="174" t="s">
        <v>1415</v>
      </c>
      <c r="F102" s="174" t="s">
        <v>1932</v>
      </c>
      <c r="G102" s="174" t="s">
        <v>1904</v>
      </c>
      <c r="H102" s="174" t="s">
        <v>2011</v>
      </c>
      <c r="J102" s="174" t="s">
        <v>1415</v>
      </c>
      <c r="K102" s="174" t="s">
        <v>1932</v>
      </c>
      <c r="L102" s="174" t="s">
        <v>1904</v>
      </c>
      <c r="M102" s="174" t="s">
        <v>2011</v>
      </c>
    </row>
    <row r="103" spans="1:13">
      <c r="A103" s="28" t="s">
        <v>1956</v>
      </c>
      <c r="B103"/>
      <c r="E103" s="174" t="s">
        <v>1415</v>
      </c>
      <c r="F103" s="174" t="s">
        <v>1932</v>
      </c>
      <c r="G103" s="174" t="s">
        <v>919</v>
      </c>
      <c r="H103" s="174" t="s">
        <v>2011</v>
      </c>
      <c r="J103" s="174" t="s">
        <v>1415</v>
      </c>
      <c r="K103" s="174" t="s">
        <v>1932</v>
      </c>
      <c r="L103" s="174" t="s">
        <v>919</v>
      </c>
      <c r="M103" s="174" t="s">
        <v>2011</v>
      </c>
    </row>
    <row r="104" spans="1:13">
      <c r="A104" s="28" t="s">
        <v>1943</v>
      </c>
      <c r="B104"/>
      <c r="E104" s="174" t="s">
        <v>1415</v>
      </c>
      <c r="F104" s="174" t="s">
        <v>1932</v>
      </c>
      <c r="G104" s="174" t="s">
        <v>1941</v>
      </c>
      <c r="H104" s="174" t="s">
        <v>2011</v>
      </c>
      <c r="J104" s="174" t="s">
        <v>1415</v>
      </c>
      <c r="K104" s="174" t="s">
        <v>1932</v>
      </c>
      <c r="L104" s="174" t="s">
        <v>1941</v>
      </c>
      <c r="M104" s="174" t="s">
        <v>2011</v>
      </c>
    </row>
    <row r="105" spans="1:13">
      <c r="A105" s="11" t="s">
        <v>1418</v>
      </c>
      <c r="B105"/>
      <c r="E105" s="174" t="s">
        <v>1415</v>
      </c>
      <c r="F105" s="174" t="s">
        <v>1932</v>
      </c>
      <c r="G105" s="174" t="s">
        <v>2013</v>
      </c>
      <c r="H105" s="174" t="s">
        <v>2011</v>
      </c>
      <c r="J105" s="174" t="s">
        <v>1415</v>
      </c>
      <c r="K105" s="174" t="s">
        <v>1932</v>
      </c>
      <c r="L105" s="174" t="s">
        <v>2013</v>
      </c>
      <c r="M105" s="174" t="s">
        <v>2011</v>
      </c>
    </row>
    <row r="106" spans="1:13">
      <c r="A106" s="24" t="s">
        <v>1931</v>
      </c>
      <c r="B106"/>
      <c r="E106" s="174" t="s">
        <v>1415</v>
      </c>
      <c r="F106" s="174" t="s">
        <v>1932</v>
      </c>
      <c r="G106" s="174" t="s">
        <v>2028</v>
      </c>
      <c r="H106" s="174" t="s">
        <v>2011</v>
      </c>
      <c r="J106" s="174" t="s">
        <v>1415</v>
      </c>
      <c r="K106" s="174" t="s">
        <v>1932</v>
      </c>
      <c r="L106" s="174" t="s">
        <v>2028</v>
      </c>
      <c r="M106" s="174" t="s">
        <v>2011</v>
      </c>
    </row>
    <row r="107" spans="1:13">
      <c r="A107" s="28" t="s">
        <v>1944</v>
      </c>
      <c r="B107"/>
      <c r="E107" s="174" t="s">
        <v>1415</v>
      </c>
      <c r="F107" s="174" t="s">
        <v>1932</v>
      </c>
      <c r="G107" s="174" t="s">
        <v>1951</v>
      </c>
      <c r="H107" s="174" t="s">
        <v>2011</v>
      </c>
      <c r="J107" s="174" t="s">
        <v>1415</v>
      </c>
      <c r="K107" s="174" t="s">
        <v>1932</v>
      </c>
      <c r="L107" s="174" t="s">
        <v>1951</v>
      </c>
      <c r="M107" s="174" t="s">
        <v>2011</v>
      </c>
    </row>
    <row r="108" spans="1:13">
      <c r="A108" s="28" t="s">
        <v>919</v>
      </c>
      <c r="B108"/>
      <c r="E108" s="8" t="s">
        <v>1415</v>
      </c>
      <c r="F108" s="8" t="s">
        <v>1931</v>
      </c>
      <c r="G108" s="8" t="s">
        <v>1942</v>
      </c>
      <c r="H108" s="8" t="s">
        <v>2010</v>
      </c>
      <c r="J108" s="8" t="s">
        <v>1415</v>
      </c>
      <c r="K108" s="8" t="s">
        <v>1931</v>
      </c>
      <c r="L108" s="8" t="s">
        <v>1942</v>
      </c>
      <c r="M108" s="8" t="s">
        <v>2010</v>
      </c>
    </row>
    <row r="109" spans="1:13">
      <c r="A109" s="28" t="s">
        <v>1942</v>
      </c>
      <c r="B109"/>
      <c r="E109" s="8" t="s">
        <v>1415</v>
      </c>
      <c r="F109" s="8" t="s">
        <v>1931</v>
      </c>
      <c r="G109" s="8" t="s">
        <v>1118</v>
      </c>
      <c r="H109" s="8" t="s">
        <v>2010</v>
      </c>
      <c r="J109" s="8" t="s">
        <v>1415</v>
      </c>
      <c r="K109" s="8" t="s">
        <v>1931</v>
      </c>
      <c r="L109" s="8" t="s">
        <v>1118</v>
      </c>
      <c r="M109" s="8" t="s">
        <v>2010</v>
      </c>
    </row>
    <row r="110" spans="1:13">
      <c r="A110" s="28" t="s">
        <v>1945</v>
      </c>
      <c r="B110"/>
      <c r="E110" s="8" t="s">
        <v>1415</v>
      </c>
      <c r="F110" s="8" t="s">
        <v>1931</v>
      </c>
      <c r="G110" s="8" t="s">
        <v>1947</v>
      </c>
      <c r="H110" s="8" t="s">
        <v>2010</v>
      </c>
      <c r="J110" s="8" t="s">
        <v>1415</v>
      </c>
      <c r="K110" s="8" t="s">
        <v>1931</v>
      </c>
      <c r="L110" s="8" t="s">
        <v>1947</v>
      </c>
      <c r="M110" s="8" t="s">
        <v>2010</v>
      </c>
    </row>
    <row r="111" spans="1:13">
      <c r="A111" s="28" t="s">
        <v>1118</v>
      </c>
      <c r="B111"/>
      <c r="E111" s="8" t="s">
        <v>1415</v>
      </c>
      <c r="F111" s="8" t="s">
        <v>1931</v>
      </c>
      <c r="G111" s="8" t="s">
        <v>1956</v>
      </c>
      <c r="H111" s="8" t="s">
        <v>2010</v>
      </c>
      <c r="J111" s="8" t="s">
        <v>1415</v>
      </c>
      <c r="K111" s="8" t="s">
        <v>1931</v>
      </c>
      <c r="L111" s="8" t="s">
        <v>1956</v>
      </c>
      <c r="M111" s="8" t="s">
        <v>2010</v>
      </c>
    </row>
    <row r="112" spans="1:13">
      <c r="A112" s="28" t="s">
        <v>1947</v>
      </c>
      <c r="B112"/>
      <c r="E112" s="8" t="s">
        <v>1415</v>
      </c>
      <c r="F112" s="8" t="s">
        <v>1931</v>
      </c>
      <c r="G112" s="8" t="s">
        <v>1943</v>
      </c>
      <c r="H112" s="8" t="s">
        <v>2010</v>
      </c>
      <c r="J112" s="185" t="s">
        <v>1415</v>
      </c>
      <c r="K112" s="185" t="s">
        <v>1932</v>
      </c>
      <c r="L112" s="185" t="s">
        <v>1943</v>
      </c>
      <c r="M112" s="185" t="s">
        <v>2010</v>
      </c>
    </row>
    <row r="113" spans="1:13">
      <c r="A113" s="28" t="s">
        <v>1956</v>
      </c>
      <c r="B113"/>
      <c r="E113" s="8" t="s">
        <v>1418</v>
      </c>
      <c r="F113" s="8" t="s">
        <v>1931</v>
      </c>
      <c r="G113" s="8" t="s">
        <v>1944</v>
      </c>
      <c r="H113" s="8" t="s">
        <v>2010</v>
      </c>
      <c r="J113" s="8" t="s">
        <v>1418</v>
      </c>
      <c r="K113" s="8" t="s">
        <v>1931</v>
      </c>
      <c r="L113" s="8" t="s">
        <v>1944</v>
      </c>
      <c r="M113" s="8" t="s">
        <v>2010</v>
      </c>
    </row>
    <row r="114" spans="1:13">
      <c r="A114" s="28" t="s">
        <v>1952</v>
      </c>
      <c r="B114"/>
      <c r="E114" s="8" t="s">
        <v>1418</v>
      </c>
      <c r="F114" s="8" t="s">
        <v>1931</v>
      </c>
      <c r="G114" s="8" t="s">
        <v>919</v>
      </c>
      <c r="H114" s="8" t="s">
        <v>2010</v>
      </c>
      <c r="J114" s="8" t="s">
        <v>1418</v>
      </c>
      <c r="K114" s="8" t="s">
        <v>1931</v>
      </c>
      <c r="L114" s="8" t="s">
        <v>919</v>
      </c>
      <c r="M114" s="8" t="s">
        <v>2010</v>
      </c>
    </row>
    <row r="115" spans="1:13">
      <c r="A115" s="28" t="s">
        <v>1948</v>
      </c>
      <c r="B115"/>
      <c r="E115" s="8" t="s">
        <v>1418</v>
      </c>
      <c r="F115" s="8" t="s">
        <v>1931</v>
      </c>
      <c r="G115" s="8" t="s">
        <v>1942</v>
      </c>
      <c r="H115" s="8" t="s">
        <v>2010</v>
      </c>
      <c r="J115" s="8" t="s">
        <v>1418</v>
      </c>
      <c r="K115" s="8" t="s">
        <v>1931</v>
      </c>
      <c r="L115" s="8" t="s">
        <v>1942</v>
      </c>
      <c r="M115" s="8" t="s">
        <v>2010</v>
      </c>
    </row>
    <row r="116" spans="1:13">
      <c r="A116" s="28" t="s">
        <v>1957</v>
      </c>
      <c r="B116"/>
      <c r="E116" s="8" t="s">
        <v>1418</v>
      </c>
      <c r="F116" s="8" t="s">
        <v>1931</v>
      </c>
      <c r="G116" s="8" t="s">
        <v>1945</v>
      </c>
      <c r="H116" s="8" t="s">
        <v>2010</v>
      </c>
      <c r="J116" s="185" t="s">
        <v>1418</v>
      </c>
      <c r="K116" s="185" t="s">
        <v>1932</v>
      </c>
      <c r="L116" s="185" t="s">
        <v>1945</v>
      </c>
      <c r="M116" s="185" t="s">
        <v>2010</v>
      </c>
    </row>
    <row r="117" spans="1:13">
      <c r="A117" s="28" t="s">
        <v>1955</v>
      </c>
      <c r="B117"/>
      <c r="E117" s="8" t="s">
        <v>1418</v>
      </c>
      <c r="F117" s="8" t="s">
        <v>1931</v>
      </c>
      <c r="G117" s="8" t="s">
        <v>1118</v>
      </c>
      <c r="H117" s="8" t="s">
        <v>2010</v>
      </c>
      <c r="J117" s="8" t="s">
        <v>1418</v>
      </c>
      <c r="K117" s="8" t="s">
        <v>1931</v>
      </c>
      <c r="L117" s="8" t="s">
        <v>1118</v>
      </c>
      <c r="M117" s="8" t="s">
        <v>2010</v>
      </c>
    </row>
    <row r="118" spans="1:13">
      <c r="A118" s="28" t="s">
        <v>1959</v>
      </c>
      <c r="B118"/>
      <c r="E118" s="8" t="s">
        <v>1418</v>
      </c>
      <c r="F118" s="8" t="s">
        <v>1931</v>
      </c>
      <c r="G118" s="8" t="s">
        <v>1947</v>
      </c>
      <c r="H118" s="8" t="s">
        <v>2010</v>
      </c>
      <c r="J118" s="8" t="s">
        <v>1418</v>
      </c>
      <c r="K118" s="8" t="s">
        <v>1931</v>
      </c>
      <c r="L118" s="8" t="s">
        <v>1947</v>
      </c>
      <c r="M118" s="8" t="s">
        <v>2010</v>
      </c>
    </row>
    <row r="119" spans="1:13">
      <c r="A119" s="28" t="s">
        <v>1971</v>
      </c>
      <c r="B119"/>
      <c r="E119" s="8" t="s">
        <v>1418</v>
      </c>
      <c r="F119" s="8" t="s">
        <v>1931</v>
      </c>
      <c r="G119" s="8" t="s">
        <v>1956</v>
      </c>
      <c r="H119" s="8" t="s">
        <v>2010</v>
      </c>
      <c r="J119" s="8" t="s">
        <v>1418</v>
      </c>
      <c r="K119" s="8" t="s">
        <v>1931</v>
      </c>
      <c r="L119" s="8" t="s">
        <v>1956</v>
      </c>
      <c r="M119" s="8" t="s">
        <v>2010</v>
      </c>
    </row>
    <row r="120" spans="1:13">
      <c r="A120" s="28" t="s">
        <v>1939</v>
      </c>
      <c r="B120"/>
      <c r="E120" s="8" t="s">
        <v>1418</v>
      </c>
      <c r="F120" s="8" t="s">
        <v>1931</v>
      </c>
      <c r="G120" s="8" t="s">
        <v>1952</v>
      </c>
      <c r="H120" s="8" t="s">
        <v>2010</v>
      </c>
      <c r="J120" s="8" t="s">
        <v>1418</v>
      </c>
      <c r="K120" s="8" t="s">
        <v>1931</v>
      </c>
      <c r="L120" s="8" t="s">
        <v>1952</v>
      </c>
      <c r="M120" s="8" t="s">
        <v>2010</v>
      </c>
    </row>
    <row r="121" spans="1:13">
      <c r="A121" s="28" t="s">
        <v>1958</v>
      </c>
      <c r="B121"/>
      <c r="E121" s="8" t="s">
        <v>1418</v>
      </c>
      <c r="F121" s="8" t="s">
        <v>1931</v>
      </c>
      <c r="G121" s="8" t="s">
        <v>1948</v>
      </c>
      <c r="H121" s="8" t="s">
        <v>2010</v>
      </c>
      <c r="J121" s="8" t="s">
        <v>1418</v>
      </c>
      <c r="K121" s="8" t="s">
        <v>1931</v>
      </c>
      <c r="L121" s="8" t="s">
        <v>1948</v>
      </c>
      <c r="M121" s="8" t="s">
        <v>2010</v>
      </c>
    </row>
    <row r="122" spans="1:13">
      <c r="A122" s="11" t="s">
        <v>1440</v>
      </c>
      <c r="B122"/>
      <c r="E122" s="8" t="s">
        <v>1418</v>
      </c>
      <c r="F122" s="8" t="s">
        <v>1931</v>
      </c>
      <c r="G122" s="8" t="s">
        <v>1957</v>
      </c>
      <c r="H122" s="8" t="s">
        <v>2010</v>
      </c>
      <c r="J122" s="8" t="s">
        <v>1418</v>
      </c>
      <c r="K122" s="8" t="s">
        <v>1931</v>
      </c>
      <c r="L122" s="8" t="s">
        <v>1957</v>
      </c>
      <c r="M122" s="8" t="s">
        <v>2010</v>
      </c>
    </row>
    <row r="123" spans="1:13">
      <c r="A123" s="24" t="s">
        <v>1931</v>
      </c>
      <c r="B123"/>
      <c r="E123" s="8" t="s">
        <v>1418</v>
      </c>
      <c r="F123" s="8" t="s">
        <v>1931</v>
      </c>
      <c r="G123" s="8" t="s">
        <v>1955</v>
      </c>
      <c r="H123" s="8" t="s">
        <v>2010</v>
      </c>
      <c r="J123" s="8" t="s">
        <v>1418</v>
      </c>
      <c r="K123" s="8" t="s">
        <v>1931</v>
      </c>
      <c r="L123" s="8" t="s">
        <v>1955</v>
      </c>
      <c r="M123" s="8" t="s">
        <v>2010</v>
      </c>
    </row>
    <row r="124" spans="1:13">
      <c r="A124" s="28" t="s">
        <v>919</v>
      </c>
      <c r="B124"/>
      <c r="E124" s="8" t="s">
        <v>1418</v>
      </c>
      <c r="F124" s="8" t="s">
        <v>1931</v>
      </c>
      <c r="G124" s="8" t="s">
        <v>1959</v>
      </c>
      <c r="H124" s="8" t="s">
        <v>2010</v>
      </c>
      <c r="J124" s="8" t="s">
        <v>1418</v>
      </c>
      <c r="K124" s="8" t="s">
        <v>1931</v>
      </c>
      <c r="L124" s="8" t="s">
        <v>1959</v>
      </c>
      <c r="M124" s="8" t="s">
        <v>2010</v>
      </c>
    </row>
    <row r="125" spans="1:13">
      <c r="A125" s="28" t="s">
        <v>1942</v>
      </c>
      <c r="B125"/>
      <c r="E125" s="8" t="s">
        <v>1418</v>
      </c>
      <c r="F125" s="8" t="s">
        <v>1931</v>
      </c>
      <c r="G125" s="8" t="s">
        <v>1971</v>
      </c>
      <c r="H125" s="8" t="s">
        <v>2010</v>
      </c>
      <c r="J125" s="8" t="s">
        <v>1418</v>
      </c>
      <c r="K125" s="8" t="s">
        <v>1931</v>
      </c>
      <c r="L125" s="8" t="s">
        <v>1971</v>
      </c>
      <c r="M125" s="8" t="s">
        <v>2010</v>
      </c>
    </row>
    <row r="126" spans="1:13">
      <c r="A126" s="28" t="s">
        <v>1118</v>
      </c>
      <c r="B126"/>
      <c r="E126" s="8" t="s">
        <v>1418</v>
      </c>
      <c r="F126" s="8" t="s">
        <v>1931</v>
      </c>
      <c r="G126" s="8" t="s">
        <v>1939</v>
      </c>
      <c r="H126" s="8" t="s">
        <v>2010</v>
      </c>
      <c r="J126" s="8" t="s">
        <v>1418</v>
      </c>
      <c r="K126" s="8" t="s">
        <v>1931</v>
      </c>
      <c r="L126" s="8" t="s">
        <v>1939</v>
      </c>
      <c r="M126" s="8" t="s">
        <v>2010</v>
      </c>
    </row>
    <row r="127" spans="1:13">
      <c r="A127" s="28" t="s">
        <v>1957</v>
      </c>
      <c r="B127"/>
      <c r="E127" s="8" t="s">
        <v>1418</v>
      </c>
      <c r="F127" s="8" t="s">
        <v>1931</v>
      </c>
      <c r="G127" s="8" t="s">
        <v>1958</v>
      </c>
      <c r="H127" s="8" t="s">
        <v>2010</v>
      </c>
      <c r="J127" s="8" t="s">
        <v>1418</v>
      </c>
      <c r="K127" s="8" t="s">
        <v>1931</v>
      </c>
      <c r="L127" s="8" t="s">
        <v>1958</v>
      </c>
      <c r="M127" s="8" t="s">
        <v>2010</v>
      </c>
    </row>
    <row r="128" spans="1:13">
      <c r="A128" s="28" t="s">
        <v>1940</v>
      </c>
      <c r="B128"/>
      <c r="E128" s="174" t="s">
        <v>1418</v>
      </c>
      <c r="F128" s="174" t="s">
        <v>1931</v>
      </c>
      <c r="G128" s="174" t="s">
        <v>1951</v>
      </c>
      <c r="H128" s="174" t="s">
        <v>2011</v>
      </c>
      <c r="J128" s="174" t="s">
        <v>1418</v>
      </c>
      <c r="K128" s="174" t="s">
        <v>1931</v>
      </c>
      <c r="L128" s="174" t="s">
        <v>1951</v>
      </c>
      <c r="M128" s="174" t="s">
        <v>2011</v>
      </c>
    </row>
    <row r="129" spans="1:13">
      <c r="A129" s="28" t="s">
        <v>1946</v>
      </c>
      <c r="B129"/>
      <c r="E129" s="174" t="s">
        <v>1418</v>
      </c>
      <c r="F129" s="174" t="s">
        <v>1932</v>
      </c>
      <c r="G129" s="174" t="s">
        <v>1946</v>
      </c>
      <c r="H129" s="174" t="s">
        <v>2011</v>
      </c>
      <c r="J129" s="174" t="s">
        <v>1418</v>
      </c>
      <c r="K129" s="174" t="s">
        <v>1932</v>
      </c>
      <c r="L129" s="174" t="s">
        <v>1946</v>
      </c>
      <c r="M129" s="174" t="s">
        <v>2011</v>
      </c>
    </row>
    <row r="130" spans="1:13">
      <c r="A130" s="28" t="s">
        <v>1939</v>
      </c>
      <c r="B130"/>
      <c r="E130" s="174" t="s">
        <v>1418</v>
      </c>
      <c r="F130" s="174" t="s">
        <v>1932</v>
      </c>
      <c r="G130" s="174" t="s">
        <v>1965</v>
      </c>
      <c r="H130" s="174" t="s">
        <v>2011</v>
      </c>
      <c r="J130" s="174" t="s">
        <v>1418</v>
      </c>
      <c r="K130" s="174" t="s">
        <v>1932</v>
      </c>
      <c r="L130" s="174" t="s">
        <v>1965</v>
      </c>
      <c r="M130" s="174" t="s">
        <v>2011</v>
      </c>
    </row>
    <row r="131" spans="1:13">
      <c r="A131" s="25" t="s">
        <v>964</v>
      </c>
      <c r="B131"/>
      <c r="E131" s="174" t="s">
        <v>1418</v>
      </c>
      <c r="F131" s="174" t="s">
        <v>1932</v>
      </c>
      <c r="G131" s="174" t="s">
        <v>1904</v>
      </c>
      <c r="H131" s="174" t="s">
        <v>2011</v>
      </c>
      <c r="J131" s="174" t="s">
        <v>1418</v>
      </c>
      <c r="K131" s="174" t="s">
        <v>1932</v>
      </c>
      <c r="L131" s="174" t="s">
        <v>1904</v>
      </c>
      <c r="M131" s="174" t="s">
        <v>2011</v>
      </c>
    </row>
    <row r="132" spans="1:13">
      <c r="A132"/>
      <c r="B132"/>
      <c r="E132" s="174" t="s">
        <v>1418</v>
      </c>
      <c r="F132" s="174" t="s">
        <v>1932</v>
      </c>
      <c r="G132" s="174" t="s">
        <v>2016</v>
      </c>
      <c r="H132" s="174" t="s">
        <v>2011</v>
      </c>
      <c r="J132" s="174" t="s">
        <v>1418</v>
      </c>
      <c r="K132" s="174" t="s">
        <v>1932</v>
      </c>
      <c r="L132" s="174" t="s">
        <v>2016</v>
      </c>
      <c r="M132" s="174" t="s">
        <v>2011</v>
      </c>
    </row>
    <row r="133" spans="1:13">
      <c r="A133"/>
      <c r="B133"/>
      <c r="E133" s="174" t="s">
        <v>1418</v>
      </c>
      <c r="F133" s="174" t="s">
        <v>1932</v>
      </c>
      <c r="G133" s="174" t="s">
        <v>1938</v>
      </c>
      <c r="H133" s="174" t="s">
        <v>2011</v>
      </c>
      <c r="J133" s="174" t="s">
        <v>1418</v>
      </c>
      <c r="K133" s="174" t="s">
        <v>1932</v>
      </c>
      <c r="L133" s="174" t="s">
        <v>1938</v>
      </c>
      <c r="M133" s="174" t="s">
        <v>2011</v>
      </c>
    </row>
    <row r="134" spans="1:13">
      <c r="A134"/>
      <c r="B134"/>
      <c r="E134" s="174" t="s">
        <v>1418</v>
      </c>
      <c r="F134" s="174" t="s">
        <v>1932</v>
      </c>
      <c r="G134" s="174" t="s">
        <v>2014</v>
      </c>
      <c r="H134" s="174" t="s">
        <v>2011</v>
      </c>
      <c r="J134" s="174" t="s">
        <v>1418</v>
      </c>
      <c r="K134" s="174" t="s">
        <v>1932</v>
      </c>
      <c r="L134" s="174" t="s">
        <v>2014</v>
      </c>
      <c r="M134" s="174" t="s">
        <v>2011</v>
      </c>
    </row>
    <row r="135" spans="1:13">
      <c r="A135"/>
      <c r="B135"/>
      <c r="E135" s="8" t="s">
        <v>1440</v>
      </c>
      <c r="F135" s="8" t="s">
        <v>1931</v>
      </c>
      <c r="G135" s="8" t="s">
        <v>919</v>
      </c>
      <c r="H135" s="8" t="s">
        <v>2010</v>
      </c>
      <c r="J135" s="185" t="s">
        <v>1440</v>
      </c>
      <c r="K135" s="185" t="s">
        <v>1932</v>
      </c>
      <c r="L135" s="185" t="s">
        <v>919</v>
      </c>
      <c r="M135" s="185" t="s">
        <v>2010</v>
      </c>
    </row>
    <row r="136" spans="1:13">
      <c r="A136"/>
      <c r="B136"/>
      <c r="E136" s="8" t="s">
        <v>1440</v>
      </c>
      <c r="F136" s="8" t="s">
        <v>1931</v>
      </c>
      <c r="G136" s="8" t="s">
        <v>1942</v>
      </c>
      <c r="H136" s="8" t="s">
        <v>2010</v>
      </c>
      <c r="J136" s="185" t="s">
        <v>1440</v>
      </c>
      <c r="K136" s="185" t="s">
        <v>1932</v>
      </c>
      <c r="L136" s="185" t="s">
        <v>1946</v>
      </c>
      <c r="M136" s="185" t="s">
        <v>2010</v>
      </c>
    </row>
    <row r="137" spans="1:13">
      <c r="A137"/>
      <c r="B137"/>
      <c r="E137" s="8" t="s">
        <v>1440</v>
      </c>
      <c r="F137" s="8" t="s">
        <v>1931</v>
      </c>
      <c r="G137" s="8" t="s">
        <v>1118</v>
      </c>
      <c r="H137" s="8" t="s">
        <v>2010</v>
      </c>
      <c r="J137" s="8" t="s">
        <v>1440</v>
      </c>
      <c r="K137" s="8" t="s">
        <v>1931</v>
      </c>
      <c r="L137" s="8" t="s">
        <v>1942</v>
      </c>
      <c r="M137" s="8" t="s">
        <v>2010</v>
      </c>
    </row>
    <row r="138" spans="1:13">
      <c r="A138"/>
      <c r="B138"/>
      <c r="E138" s="8" t="s">
        <v>1440</v>
      </c>
      <c r="F138" s="8" t="s">
        <v>1931</v>
      </c>
      <c r="G138" s="8" t="s">
        <v>1957</v>
      </c>
      <c r="H138" s="8" t="s">
        <v>2010</v>
      </c>
      <c r="J138" s="8" t="s">
        <v>1440</v>
      </c>
      <c r="K138" s="8" t="s">
        <v>1931</v>
      </c>
      <c r="L138" s="8" t="s">
        <v>1118</v>
      </c>
      <c r="M138" s="8" t="s">
        <v>2010</v>
      </c>
    </row>
    <row r="139" spans="1:13">
      <c r="A139"/>
      <c r="B139"/>
      <c r="E139" s="8" t="s">
        <v>1440</v>
      </c>
      <c r="F139" s="8" t="s">
        <v>1931</v>
      </c>
      <c r="G139" s="8" t="s">
        <v>1940</v>
      </c>
      <c r="H139" s="8" t="s">
        <v>2010</v>
      </c>
      <c r="J139" s="8" t="s">
        <v>1440</v>
      </c>
      <c r="K139" s="8" t="s">
        <v>1931</v>
      </c>
      <c r="L139" s="8" t="s">
        <v>1957</v>
      </c>
      <c r="M139" s="8" t="s">
        <v>2010</v>
      </c>
    </row>
    <row r="140" spans="1:13">
      <c r="A140"/>
      <c r="B140"/>
      <c r="E140" s="8" t="s">
        <v>1440</v>
      </c>
      <c r="F140" s="8" t="s">
        <v>1931</v>
      </c>
      <c r="G140" s="8" t="s">
        <v>1946</v>
      </c>
      <c r="H140" s="8" t="s">
        <v>2010</v>
      </c>
      <c r="J140" s="8" t="s">
        <v>1440</v>
      </c>
      <c r="K140" s="8" t="s">
        <v>1931</v>
      </c>
      <c r="L140" s="8" t="s">
        <v>1940</v>
      </c>
      <c r="M140" s="8" t="s">
        <v>2010</v>
      </c>
    </row>
    <row r="141" spans="1:13">
      <c r="A141"/>
      <c r="B141"/>
      <c r="E141" s="8" t="s">
        <v>1440</v>
      </c>
      <c r="F141" s="8" t="s">
        <v>1931</v>
      </c>
      <c r="G141" s="8" t="s">
        <v>1939</v>
      </c>
      <c r="H141" s="8" t="s">
        <v>2010</v>
      </c>
      <c r="J141" s="8" t="s">
        <v>1440</v>
      </c>
      <c r="K141" s="8" t="s">
        <v>1931</v>
      </c>
      <c r="L141" s="8" t="s">
        <v>1939</v>
      </c>
      <c r="M141" s="8" t="s">
        <v>2010</v>
      </c>
    </row>
    <row r="142" spans="1:13">
      <c r="A142"/>
      <c r="B142"/>
      <c r="E142" s="174" t="s">
        <v>1440</v>
      </c>
      <c r="F142" s="174" t="s">
        <v>1932</v>
      </c>
      <c r="G142" s="174" t="s">
        <v>1904</v>
      </c>
      <c r="H142" s="174" t="s">
        <v>2011</v>
      </c>
      <c r="J142" s="174" t="s">
        <v>1440</v>
      </c>
      <c r="K142" s="174" t="s">
        <v>1932</v>
      </c>
      <c r="L142" s="174" t="s">
        <v>1904</v>
      </c>
      <c r="M142" s="174" t="s">
        <v>2011</v>
      </c>
    </row>
    <row r="143" spans="1:13">
      <c r="A143"/>
      <c r="B143"/>
      <c r="E143" s="174" t="s">
        <v>1440</v>
      </c>
      <c r="F143" s="174" t="s">
        <v>1932</v>
      </c>
      <c r="G143" s="174" t="s">
        <v>539</v>
      </c>
      <c r="H143" s="174" t="s">
        <v>2011</v>
      </c>
      <c r="J143" s="174" t="s">
        <v>1440</v>
      </c>
      <c r="K143" s="174" t="s">
        <v>1932</v>
      </c>
      <c r="L143" s="174" t="s">
        <v>539</v>
      </c>
      <c r="M143" s="174" t="s">
        <v>2011</v>
      </c>
    </row>
    <row r="144" spans="1:13">
      <c r="A144"/>
      <c r="B144"/>
    </row>
    <row r="145" spans="1:2">
      <c r="A145"/>
      <c r="B145"/>
    </row>
    <row r="146" spans="1:2">
      <c r="A146"/>
      <c r="B146"/>
    </row>
    <row r="147" spans="1:2">
      <c r="A147"/>
      <c r="B147"/>
    </row>
    <row r="148" spans="1:2">
      <c r="A148"/>
      <c r="B148"/>
    </row>
    <row r="149" spans="1:2">
      <c r="A149"/>
      <c r="B149"/>
    </row>
    <row r="150" spans="1:2">
      <c r="A150"/>
      <c r="B150"/>
    </row>
    <row r="151" spans="1:2">
      <c r="A151"/>
      <c r="B151"/>
    </row>
    <row r="152" spans="1:2">
      <c r="A152"/>
      <c r="B152"/>
    </row>
    <row r="153" spans="1:2">
      <c r="A153"/>
      <c r="B153"/>
    </row>
    <row r="154" spans="1:2">
      <c r="A154"/>
      <c r="B154"/>
    </row>
    <row r="155" spans="1:2">
      <c r="A155"/>
      <c r="B155"/>
    </row>
    <row r="156" spans="1:2">
      <c r="A156"/>
      <c r="B156"/>
    </row>
    <row r="157" spans="1:2">
      <c r="A157"/>
      <c r="B157"/>
    </row>
    <row r="158" spans="1:2">
      <c r="A158"/>
      <c r="B158"/>
    </row>
    <row r="159" spans="1:2">
      <c r="A159"/>
      <c r="B159"/>
    </row>
    <row r="160" spans="1:2">
      <c r="A160"/>
      <c r="B160"/>
    </row>
    <row r="161" spans="1:2">
      <c r="A161"/>
      <c r="B161"/>
    </row>
    <row r="162" spans="1:2">
      <c r="A162"/>
      <c r="B162"/>
    </row>
    <row r="163" spans="1:2">
      <c r="A163"/>
      <c r="B163"/>
    </row>
    <row r="164" spans="1:2">
      <c r="A164"/>
      <c r="B164"/>
    </row>
    <row r="165" spans="1:2">
      <c r="A165"/>
      <c r="B165"/>
    </row>
    <row r="166" spans="1:2">
      <c r="A166"/>
      <c r="B166"/>
    </row>
    <row r="167" spans="1:2">
      <c r="A167"/>
      <c r="B167"/>
    </row>
    <row r="168" spans="1:2">
      <c r="A168"/>
      <c r="B168"/>
    </row>
    <row r="169" spans="1:2">
      <c r="A169"/>
      <c r="B169"/>
    </row>
    <row r="170" spans="1:2">
      <c r="A170"/>
      <c r="B170"/>
    </row>
    <row r="171" spans="1:2">
      <c r="A171"/>
      <c r="B171"/>
    </row>
    <row r="172" spans="1:2">
      <c r="A172"/>
      <c r="B172"/>
    </row>
    <row r="173" spans="1:2">
      <c r="A173"/>
      <c r="B173"/>
    </row>
    <row r="174" spans="1:2">
      <c r="A174"/>
      <c r="B174"/>
    </row>
    <row r="175" spans="1:2">
      <c r="A175"/>
      <c r="B175"/>
    </row>
    <row r="176" spans="1:2">
      <c r="A176"/>
      <c r="B176"/>
    </row>
    <row r="177" spans="1:2">
      <c r="A177"/>
      <c r="B177"/>
    </row>
    <row r="178" spans="1:2">
      <c r="A178"/>
      <c r="B178"/>
    </row>
    <row r="179" spans="1:2">
      <c r="A179"/>
      <c r="B179"/>
    </row>
    <row r="180" spans="1:2">
      <c r="A180"/>
      <c r="B180"/>
    </row>
    <row r="181" spans="1:2">
      <c r="A181"/>
      <c r="B181"/>
    </row>
    <row r="182" spans="1:2">
      <c r="A182"/>
      <c r="B182"/>
    </row>
    <row r="183" spans="1:2">
      <c r="A183"/>
      <c r="B183"/>
    </row>
    <row r="184" spans="1:2">
      <c r="A184"/>
      <c r="B184"/>
    </row>
    <row r="185" spans="1:2">
      <c r="A185"/>
      <c r="B185"/>
    </row>
    <row r="186" spans="1:2">
      <c r="A186"/>
      <c r="B186"/>
    </row>
    <row r="187" spans="1:2">
      <c r="A187"/>
      <c r="B187"/>
    </row>
    <row r="188" spans="1:2">
      <c r="A188"/>
      <c r="B188"/>
    </row>
    <row r="189" spans="1:2">
      <c r="A189"/>
      <c r="B189"/>
    </row>
    <row r="190" spans="1:2">
      <c r="A190"/>
      <c r="B190"/>
    </row>
    <row r="191" spans="1:2">
      <c r="A191"/>
      <c r="B191"/>
    </row>
    <row r="192" spans="1:2">
      <c r="A192"/>
      <c r="B192"/>
    </row>
    <row r="193" spans="1:2">
      <c r="A193"/>
      <c r="B193"/>
    </row>
    <row r="194" spans="1:2">
      <c r="A194"/>
      <c r="B194"/>
    </row>
    <row r="195" spans="1:2">
      <c r="A195"/>
      <c r="B195"/>
    </row>
    <row r="196" spans="1:2">
      <c r="A196"/>
      <c r="B196"/>
    </row>
    <row r="197" spans="1:2">
      <c r="A197"/>
      <c r="B197"/>
    </row>
    <row r="198" spans="1:2">
      <c r="A198"/>
      <c r="B198"/>
    </row>
    <row r="199" spans="1:2">
      <c r="A199"/>
      <c r="B199"/>
    </row>
    <row r="200" spans="1:2">
      <c r="A200"/>
      <c r="B200"/>
    </row>
    <row r="201" spans="1:2">
      <c r="A201"/>
      <c r="B201"/>
    </row>
    <row r="202" spans="1:2">
      <c r="A202"/>
      <c r="B202"/>
    </row>
    <row r="203" spans="1:2">
      <c r="A203"/>
      <c r="B203"/>
    </row>
    <row r="204" spans="1:2">
      <c r="A204"/>
      <c r="B204"/>
    </row>
    <row r="205" spans="1:2">
      <c r="A205"/>
      <c r="B205"/>
    </row>
    <row r="206" spans="1:2">
      <c r="A206"/>
      <c r="B206"/>
    </row>
    <row r="207" spans="1:2">
      <c r="A207"/>
      <c r="B207"/>
    </row>
    <row r="208" spans="1:2">
      <c r="A208"/>
      <c r="B208"/>
    </row>
    <row r="209" spans="1:2">
      <c r="A209"/>
      <c r="B209"/>
    </row>
    <row r="210" spans="1:2">
      <c r="A210"/>
      <c r="B210"/>
    </row>
    <row r="211" spans="1:2">
      <c r="A211"/>
      <c r="B211"/>
    </row>
    <row r="212" spans="1:2">
      <c r="A212"/>
      <c r="B212"/>
    </row>
    <row r="213" spans="1:2">
      <c r="A213"/>
      <c r="B213"/>
    </row>
    <row r="214" spans="1:2">
      <c r="A214"/>
      <c r="B214"/>
    </row>
    <row r="215" spans="1:2">
      <c r="A215"/>
      <c r="B215"/>
    </row>
    <row r="216" spans="1:2">
      <c r="A216"/>
      <c r="B216"/>
    </row>
    <row r="217" spans="1:2">
      <c r="A217"/>
      <c r="B217"/>
    </row>
    <row r="218" spans="1:2">
      <c r="A218"/>
      <c r="B218"/>
    </row>
    <row r="219" spans="1:2">
      <c r="A219"/>
      <c r="B219"/>
    </row>
    <row r="220" spans="1:2">
      <c r="A220"/>
      <c r="B220"/>
    </row>
    <row r="221" spans="1:2">
      <c r="A221"/>
      <c r="B221"/>
    </row>
    <row r="222" spans="1:2">
      <c r="A222"/>
      <c r="B222"/>
    </row>
    <row r="223" spans="1:2">
      <c r="A223"/>
      <c r="B223"/>
    </row>
    <row r="224" spans="1:2">
      <c r="A224"/>
      <c r="B224"/>
    </row>
    <row r="225" spans="1:2">
      <c r="A225"/>
      <c r="B225"/>
    </row>
    <row r="226" spans="1:2">
      <c r="A226"/>
      <c r="B226"/>
    </row>
    <row r="227" spans="1:2">
      <c r="A227"/>
      <c r="B227"/>
    </row>
    <row r="228" spans="1:2">
      <c r="A228"/>
      <c r="B228"/>
    </row>
    <row r="229" spans="1:2">
      <c r="A229"/>
      <c r="B229"/>
    </row>
    <row r="230" spans="1:2">
      <c r="A230"/>
      <c r="B230"/>
    </row>
    <row r="231" spans="1:2">
      <c r="A231"/>
      <c r="B231"/>
    </row>
    <row r="232" spans="1:2">
      <c r="A232"/>
      <c r="B232"/>
    </row>
    <row r="233" spans="1:2">
      <c r="A233"/>
      <c r="B233"/>
    </row>
    <row r="234" spans="1:2">
      <c r="A234"/>
      <c r="B234"/>
    </row>
    <row r="235" spans="1:2">
      <c r="A235"/>
      <c r="B235"/>
    </row>
    <row r="236" spans="1:2">
      <c r="A236"/>
      <c r="B236"/>
    </row>
    <row r="237" spans="1:2">
      <c r="A237"/>
      <c r="B237"/>
    </row>
    <row r="238" spans="1:2">
      <c r="A238"/>
      <c r="B238"/>
    </row>
    <row r="239" spans="1:2">
      <c r="A239"/>
      <c r="B239"/>
    </row>
    <row r="240" spans="1:2">
      <c r="A240"/>
      <c r="B240"/>
    </row>
    <row r="241" spans="1:2">
      <c r="A241"/>
      <c r="B241"/>
    </row>
  </sheetData>
  <autoFilter ref="J2:M143" xr:uid="{67821CE5-1F3A-41BE-A2FB-EB6B36C70247}">
    <sortState ref="J135:M143">
      <sortCondition sortBy="fontColor" ref="J2:J143" dxfId="15"/>
    </sortState>
  </autoFilter>
  <conditionalFormatting sqref="G1">
    <cfRule type="duplicateValues" dxfId="14" priority="7"/>
  </conditionalFormatting>
  <conditionalFormatting sqref="G2">
    <cfRule type="duplicateValues" dxfId="13" priority="6"/>
  </conditionalFormatting>
  <conditionalFormatting sqref="G1:G2 G144:G1048576">
    <cfRule type="duplicateValues" dxfId="12" priority="5"/>
  </conditionalFormatting>
  <conditionalFormatting sqref="L1">
    <cfRule type="duplicateValues" dxfId="11" priority="4"/>
  </conditionalFormatting>
  <conditionalFormatting sqref="L2">
    <cfRule type="duplicateValues" dxfId="10" priority="3"/>
  </conditionalFormatting>
  <conditionalFormatting sqref="L1:L2 L144:L1048576">
    <cfRule type="duplicateValues" dxfId="9" priority="2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F9DE7-DE34-4D9A-A1AD-A28C0C460816}">
  <sheetPr>
    <tabColor rgb="FFFF0000"/>
  </sheetPr>
  <dimension ref="A1:U3"/>
  <sheetViews>
    <sheetView zoomScale="85" zoomScaleNormal="85" workbookViewId="0">
      <pane ySplit="2" topLeftCell="A3" activePane="bottomLeft" state="frozen"/>
      <selection pane="bottomLeft" activeCell="E12" sqref="E12"/>
    </sheetView>
  </sheetViews>
  <sheetFormatPr defaultColWidth="10.46484375" defaultRowHeight="14.25"/>
  <cols>
    <col min="1" max="1" width="22.33203125" customWidth="1"/>
    <col min="2" max="2" width="24.6640625" customWidth="1"/>
    <col min="3" max="3" width="24.6640625" style="146" hidden="1" customWidth="1"/>
    <col min="4" max="4" width="56.53125" hidden="1" customWidth="1"/>
    <col min="5" max="5" width="56.53125" customWidth="1"/>
    <col min="6" max="6" width="74.46484375" hidden="1" customWidth="1"/>
    <col min="7" max="7" width="41.6640625" customWidth="1"/>
    <col min="8" max="8" width="35.73046875" customWidth="1"/>
    <col min="9" max="9" width="17.6640625" customWidth="1"/>
    <col min="10" max="15" width="17.53125" bestFit="1" customWidth="1"/>
    <col min="16" max="16" width="14.265625" style="146" hidden="1" customWidth="1"/>
    <col min="17" max="17" width="11.19921875" style="146" hidden="1" customWidth="1"/>
    <col min="18" max="18" width="20.06640625" bestFit="1" customWidth="1"/>
    <col min="19" max="20" width="10.86328125" bestFit="1" customWidth="1"/>
  </cols>
  <sheetData>
    <row r="1" spans="1:21" ht="35.65">
      <c r="A1" s="64" t="s">
        <v>2002</v>
      </c>
      <c r="G1" s="64"/>
    </row>
    <row r="2" spans="1:21" s="152" customFormat="1" ht="20.65">
      <c r="A2" s="147" t="s">
        <v>22</v>
      </c>
      <c r="B2" s="147" t="s">
        <v>1985</v>
      </c>
      <c r="C2" s="148" t="s">
        <v>1986</v>
      </c>
      <c r="D2" s="148" t="s">
        <v>1987</v>
      </c>
      <c r="E2" s="147" t="s">
        <v>1988</v>
      </c>
      <c r="F2" s="148" t="s">
        <v>1989</v>
      </c>
      <c r="G2" s="147" t="s">
        <v>1990</v>
      </c>
      <c r="H2" s="147" t="s">
        <v>1991</v>
      </c>
      <c r="I2" s="149" t="s">
        <v>1992</v>
      </c>
      <c r="J2" s="147" t="s">
        <v>1993</v>
      </c>
      <c r="K2" s="147" t="s">
        <v>1994</v>
      </c>
      <c r="L2" s="147" t="s">
        <v>1995</v>
      </c>
      <c r="M2" s="147" t="s">
        <v>1996</v>
      </c>
      <c r="N2" s="147" t="s">
        <v>1997</v>
      </c>
      <c r="O2" s="147" t="s">
        <v>1998</v>
      </c>
      <c r="P2" s="148" t="s">
        <v>1999</v>
      </c>
      <c r="Q2" s="148" t="s">
        <v>2000</v>
      </c>
      <c r="R2" s="147" t="s">
        <v>1473</v>
      </c>
      <c r="S2" s="150" t="s">
        <v>2001</v>
      </c>
      <c r="T2" s="150" t="s">
        <v>2001</v>
      </c>
      <c r="U2" s="151" t="s">
        <v>1463</v>
      </c>
    </row>
    <row r="3" spans="1:21" s="165" customFormat="1" ht="20.65">
      <c r="A3" s="166" t="s">
        <v>1414</v>
      </c>
      <c r="B3" s="167" t="s">
        <v>1415</v>
      </c>
      <c r="C3" s="153" t="s">
        <v>1982</v>
      </c>
      <c r="D3" s="153" t="s">
        <v>1983</v>
      </c>
      <c r="E3" s="154" t="str">
        <f>HYPERLINK(D3,F3)</f>
        <v>โครงการการประชุมใหญ่ประจำปีองค์การแรงงานระหว่างประเทศ</v>
      </c>
      <c r="F3" s="155" t="s">
        <v>1984</v>
      </c>
      <c r="G3" s="155" t="s">
        <v>420</v>
      </c>
      <c r="H3" s="155" t="s">
        <v>421</v>
      </c>
      <c r="I3" s="160" t="s">
        <v>1465</v>
      </c>
      <c r="J3" s="156">
        <v>1</v>
      </c>
      <c r="K3" s="157">
        <v>2.5</v>
      </c>
      <c r="L3" s="156">
        <v>5</v>
      </c>
      <c r="M3" s="158">
        <v>4.5925000000000002</v>
      </c>
      <c r="N3" s="157">
        <v>1.75</v>
      </c>
      <c r="O3" s="156">
        <v>5</v>
      </c>
      <c r="P3" s="159">
        <v>0</v>
      </c>
      <c r="Q3" s="160">
        <v>1</v>
      </c>
      <c r="R3" s="161" t="s">
        <v>1466</v>
      </c>
      <c r="S3" s="162" t="s">
        <v>1467</v>
      </c>
      <c r="T3" s="163" t="s">
        <v>1468</v>
      </c>
      <c r="U3" s="164" t="s">
        <v>1467</v>
      </c>
    </row>
  </sheetData>
  <autoFilter ref="A2:U3" xr:uid="{2AD82BCF-C9BB-49AC-9C84-8E69E6B206A3}">
    <sortState ref="A3:U3">
      <sortCondition ref="B2:B3"/>
    </sortState>
  </autoFilter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D268B-100D-498D-9006-9B9B50B43E7E}">
  <sheetPr>
    <tabColor rgb="FF00B050"/>
  </sheetPr>
  <dimension ref="A1:W11"/>
  <sheetViews>
    <sheetView topLeftCell="B1" zoomScale="70" zoomScaleNormal="70" workbookViewId="0">
      <pane ySplit="3" topLeftCell="A4" activePane="bottomLeft" state="frozen"/>
      <selection pane="bottomLeft" activeCell="E23" sqref="E23"/>
    </sheetView>
  </sheetViews>
  <sheetFormatPr defaultRowHeight="14.25"/>
  <cols>
    <col min="1" max="1" width="24.33203125" hidden="1" customWidth="1"/>
    <col min="2" max="2" width="87.6640625" customWidth="1"/>
    <col min="3" max="4" width="54" hidden="1" customWidth="1"/>
    <col min="5" max="5" width="12.33203125" customWidth="1"/>
    <col min="6" max="6" width="28.33203125" hidden="1" customWidth="1"/>
    <col min="7" max="7" width="27" hidden="1" customWidth="1"/>
    <col min="8" max="8" width="54" hidden="1" customWidth="1"/>
    <col min="9" max="11" width="54" customWidth="1"/>
    <col min="12" max="12" width="19.46484375" customWidth="1"/>
    <col min="13" max="13" width="23.1328125" customWidth="1"/>
    <col min="14" max="14" width="40.6640625" hidden="1" customWidth="1"/>
    <col min="15" max="16" width="13.53125" hidden="1" customWidth="1"/>
    <col min="17" max="17" width="16.6640625" hidden="1" customWidth="1"/>
    <col min="18" max="18" width="37" hidden="1" customWidth="1"/>
    <col min="19" max="19" width="24.6640625" customWidth="1"/>
    <col min="20" max="20" width="31.86328125" customWidth="1"/>
  </cols>
  <sheetData>
    <row r="1" spans="1:23" ht="35.65">
      <c r="B1" s="64" t="s">
        <v>2003</v>
      </c>
    </row>
    <row r="2" spans="1:23" s="73" customFormat="1" ht="20.65">
      <c r="A2" s="70" t="s">
        <v>2</v>
      </c>
      <c r="B2" s="71" t="s">
        <v>3</v>
      </c>
      <c r="C2" s="70" t="s">
        <v>3</v>
      </c>
      <c r="D2" s="70" t="s">
        <v>7</v>
      </c>
      <c r="E2" s="71" t="s">
        <v>959</v>
      </c>
      <c r="F2" s="71" t="s">
        <v>14</v>
      </c>
      <c r="G2" s="71" t="s">
        <v>15</v>
      </c>
      <c r="H2" s="71" t="s">
        <v>18</v>
      </c>
      <c r="I2" s="71" t="s">
        <v>19</v>
      </c>
      <c r="J2" s="71" t="s">
        <v>20</v>
      </c>
      <c r="K2" s="71" t="s">
        <v>21</v>
      </c>
      <c r="L2" s="188" t="s">
        <v>1470</v>
      </c>
      <c r="M2" s="188"/>
      <c r="N2" s="76" t="s">
        <v>1168</v>
      </c>
      <c r="O2" s="76"/>
      <c r="P2" s="76"/>
      <c r="Q2" s="76"/>
      <c r="R2" s="76"/>
      <c r="S2" s="189" t="s">
        <v>1471</v>
      </c>
      <c r="T2" s="189"/>
    </row>
    <row r="3" spans="1:23" s="73" customFormat="1" ht="20.65">
      <c r="A3" s="70"/>
      <c r="B3" s="71"/>
      <c r="C3" s="70"/>
      <c r="D3" s="70"/>
      <c r="E3" s="71"/>
      <c r="F3" s="71"/>
      <c r="G3" s="71"/>
      <c r="H3" s="71"/>
      <c r="I3" s="71"/>
      <c r="J3" s="71"/>
      <c r="K3" s="71"/>
      <c r="L3" s="77" t="s">
        <v>22</v>
      </c>
      <c r="M3" s="77" t="s">
        <v>23</v>
      </c>
      <c r="N3" s="76"/>
      <c r="O3" s="76"/>
      <c r="P3" s="76"/>
      <c r="Q3" s="76"/>
      <c r="R3" s="76"/>
      <c r="S3" s="78" t="s">
        <v>22</v>
      </c>
      <c r="T3" s="78" t="s">
        <v>23</v>
      </c>
      <c r="U3" s="79" t="s">
        <v>1472</v>
      </c>
    </row>
    <row r="4" spans="1:23" s="8" customFormat="1" ht="20.65">
      <c r="A4" s="57" t="s">
        <v>809</v>
      </c>
      <c r="B4" s="46" t="str">
        <f t="shared" ref="B4:B11" si="0">HYPERLINK(N4,C4)</f>
        <v>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</v>
      </c>
      <c r="C4" s="57" t="s">
        <v>810</v>
      </c>
      <c r="D4" s="57" t="s">
        <v>462</v>
      </c>
      <c r="E4" s="61">
        <v>2566</v>
      </c>
      <c r="F4" s="57" t="s">
        <v>799</v>
      </c>
      <c r="G4" s="57" t="s">
        <v>800</v>
      </c>
      <c r="H4" s="57" t="s">
        <v>586</v>
      </c>
      <c r="I4" s="57" t="s">
        <v>37</v>
      </c>
      <c r="J4" s="57" t="s">
        <v>38</v>
      </c>
      <c r="K4" s="57" t="s">
        <v>812</v>
      </c>
      <c r="L4" s="57" t="s">
        <v>550</v>
      </c>
      <c r="M4" s="57" t="s">
        <v>1002</v>
      </c>
      <c r="N4" s="57" t="s">
        <v>1161</v>
      </c>
      <c r="O4" s="8" t="str">
        <f t="shared" ref="O4:O10" si="1">IF(LEN(M4=11),_xlfn.CONCAT(L4,"F",RIGHT(M4,2)),M4)</f>
        <v>020301V01F02</v>
      </c>
      <c r="S4" s="74" t="str">
        <f>LEFT(T4,12)</f>
        <v>v3_020301V01</v>
      </c>
      <c r="T4" s="74" t="s">
        <v>1423</v>
      </c>
    </row>
    <row r="5" spans="1:23" s="8" customFormat="1" ht="20.65">
      <c r="A5" s="57" t="s">
        <v>827</v>
      </c>
      <c r="B5" s="46" t="str">
        <f t="shared" si="0"/>
        <v>โครงการ 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</v>
      </c>
      <c r="C5" s="57" t="s">
        <v>828</v>
      </c>
      <c r="D5" s="57" t="s">
        <v>28</v>
      </c>
      <c r="E5" s="61">
        <v>2566</v>
      </c>
      <c r="F5" s="57" t="s">
        <v>799</v>
      </c>
      <c r="G5" s="57" t="s">
        <v>800</v>
      </c>
      <c r="H5" s="57"/>
      <c r="I5" s="57" t="s">
        <v>513</v>
      </c>
      <c r="J5" s="57" t="s">
        <v>514</v>
      </c>
      <c r="K5" s="57" t="s">
        <v>812</v>
      </c>
      <c r="L5" s="57" t="s">
        <v>541</v>
      </c>
      <c r="M5" s="57" t="s">
        <v>1014</v>
      </c>
      <c r="N5" s="57" t="s">
        <v>1166</v>
      </c>
      <c r="O5" s="8" t="str">
        <f t="shared" si="1"/>
        <v>020301V03F01</v>
      </c>
      <c r="S5" s="8" t="str">
        <f t="shared" ref="S5:S11" si="2">LEFT(T5,12)</f>
        <v>v3_020301V03</v>
      </c>
      <c r="T5" s="8" t="s">
        <v>1418</v>
      </c>
    </row>
    <row r="6" spans="1:23" s="8" customFormat="1" ht="20.65">
      <c r="A6" s="57" t="s">
        <v>830</v>
      </c>
      <c r="B6" s="46" t="str">
        <f t="shared" si="0"/>
        <v>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</v>
      </c>
      <c r="C6" s="57" t="s">
        <v>831</v>
      </c>
      <c r="D6" s="57" t="s">
        <v>28</v>
      </c>
      <c r="E6" s="61">
        <v>2566</v>
      </c>
      <c r="F6" s="57" t="s">
        <v>799</v>
      </c>
      <c r="G6" s="57" t="s">
        <v>800</v>
      </c>
      <c r="H6" s="57"/>
      <c r="I6" s="57" t="s">
        <v>513</v>
      </c>
      <c r="J6" s="57" t="s">
        <v>514</v>
      </c>
      <c r="K6" s="57" t="s">
        <v>812</v>
      </c>
      <c r="L6" s="57" t="s">
        <v>541</v>
      </c>
      <c r="M6" s="57" t="s">
        <v>1014</v>
      </c>
      <c r="N6" s="57" t="s">
        <v>1167</v>
      </c>
      <c r="O6" s="8" t="str">
        <f t="shared" si="1"/>
        <v>020301V03F01</v>
      </c>
      <c r="S6" s="8" t="str">
        <f t="shared" si="2"/>
        <v>v3_020301V03</v>
      </c>
      <c r="T6" s="8" t="s">
        <v>1418</v>
      </c>
    </row>
    <row r="7" spans="1:23" s="57" customFormat="1" ht="20.65">
      <c r="A7" s="57" t="s">
        <v>1412</v>
      </c>
      <c r="B7" s="46" t="str">
        <f t="shared" si="0"/>
        <v>โครงการจัดทำข้อเสนอแนะต่อการเจรจาระหว่างประเทศในข้อบทการแข่งขันทางการค้า</v>
      </c>
      <c r="C7" s="57" t="s">
        <v>1288</v>
      </c>
      <c r="D7" s="57" t="s">
        <v>462</v>
      </c>
      <c r="E7" s="61">
        <v>2567</v>
      </c>
      <c r="F7" s="57" t="s">
        <v>1279</v>
      </c>
      <c r="G7" s="57" t="s">
        <v>1275</v>
      </c>
      <c r="H7" s="57" t="s">
        <v>1289</v>
      </c>
      <c r="I7" s="57" t="s">
        <v>1290</v>
      </c>
      <c r="J7" s="57" t="s">
        <v>340</v>
      </c>
      <c r="K7" s="57" t="s">
        <v>1276</v>
      </c>
      <c r="L7" s="57" t="s">
        <v>806</v>
      </c>
      <c r="M7" s="57" t="s">
        <v>1360</v>
      </c>
      <c r="N7" s="57" t="s">
        <v>1291</v>
      </c>
      <c r="O7" s="8" t="str">
        <f t="shared" si="1"/>
        <v>v2_020301V01F03</v>
      </c>
      <c r="P7" s="58" t="s">
        <v>806</v>
      </c>
      <c r="Q7" s="58" t="s">
        <v>1360</v>
      </c>
      <c r="R7" s="57" t="s">
        <v>1462</v>
      </c>
      <c r="S7" s="74" t="str">
        <f t="shared" si="2"/>
        <v>v3_020301V01</v>
      </c>
      <c r="T7" s="75" t="s">
        <v>1435</v>
      </c>
      <c r="V7" s="8"/>
      <c r="W7" s="8"/>
    </row>
    <row r="8" spans="1:23" s="57" customFormat="1" ht="20.65">
      <c r="A8" s="57" t="s">
        <v>1407</v>
      </c>
      <c r="B8" s="46" t="str">
        <f t="shared" si="0"/>
        <v>โครงการส่งเสริมผลประโยชน์ด้านสิทธิมนุษยชนของไทยในกรอบพหุภาคี</v>
      </c>
      <c r="C8" s="57" t="s">
        <v>1278</v>
      </c>
      <c r="D8" s="57" t="s">
        <v>28</v>
      </c>
      <c r="E8" s="61">
        <v>2567</v>
      </c>
      <c r="F8" s="57" t="s">
        <v>1279</v>
      </c>
      <c r="G8" s="57" t="s">
        <v>1275</v>
      </c>
      <c r="H8" s="57" t="s">
        <v>690</v>
      </c>
      <c r="I8" s="57" t="s">
        <v>691</v>
      </c>
      <c r="J8" s="57" t="s">
        <v>489</v>
      </c>
      <c r="K8" s="57" t="s">
        <v>1276</v>
      </c>
      <c r="L8" s="57" t="s">
        <v>806</v>
      </c>
      <c r="M8" s="57" t="s">
        <v>807</v>
      </c>
      <c r="N8" s="57" t="s">
        <v>1280</v>
      </c>
      <c r="O8" s="8" t="str">
        <f t="shared" si="1"/>
        <v>v2_020301V01F05</v>
      </c>
      <c r="P8" s="58" t="s">
        <v>806</v>
      </c>
      <c r="Q8" s="58" t="s">
        <v>807</v>
      </c>
      <c r="R8" s="57" t="s">
        <v>1461</v>
      </c>
      <c r="S8" s="74" t="str">
        <f t="shared" si="2"/>
        <v>v3_020301V01</v>
      </c>
      <c r="T8" s="75" t="s">
        <v>1423</v>
      </c>
      <c r="V8" s="8"/>
      <c r="W8" s="8"/>
    </row>
    <row r="9" spans="1:23" s="57" customFormat="1" ht="20.65">
      <c r="A9" s="57" t="s">
        <v>1411</v>
      </c>
      <c r="B9" s="46" t="str">
        <f t="shared" si="0"/>
        <v>โครงการ “การจัดการประชุมนานาชาติเนื่องในโอกาสการเป็นประธานสมาคม ศาลรัฐธรรมนูญและสถาบันเทียบเท่าแห่งเอเชีย (AACC) ครั้งที่ 6 ของศาลรัฐธรรมนูญ แห่งราชอาณาจักรไทย”</v>
      </c>
      <c r="C9" s="57" t="s">
        <v>1286</v>
      </c>
      <c r="D9" s="57" t="s">
        <v>28</v>
      </c>
      <c r="E9" s="61">
        <v>2567</v>
      </c>
      <c r="F9" s="57" t="s">
        <v>1279</v>
      </c>
      <c r="G9" s="57" t="s">
        <v>1275</v>
      </c>
      <c r="I9" s="57" t="s">
        <v>513</v>
      </c>
      <c r="J9" s="57" t="s">
        <v>514</v>
      </c>
      <c r="K9" s="57" t="s">
        <v>1276</v>
      </c>
      <c r="L9" s="57" t="s">
        <v>802</v>
      </c>
      <c r="M9" s="57" t="s">
        <v>817</v>
      </c>
      <c r="N9" s="57" t="s">
        <v>1287</v>
      </c>
      <c r="O9" s="8" t="str">
        <f t="shared" si="1"/>
        <v>v2_020301V03F01</v>
      </c>
      <c r="P9" s="58" t="s">
        <v>802</v>
      </c>
      <c r="Q9" s="58" t="s">
        <v>817</v>
      </c>
      <c r="S9" s="8" t="str">
        <f t="shared" si="2"/>
        <v>v3_020301V03</v>
      </c>
      <c r="T9" s="57" t="s">
        <v>1418</v>
      </c>
      <c r="V9" s="8"/>
      <c r="W9" s="8"/>
    </row>
    <row r="10" spans="1:23" s="57" customFormat="1" ht="20.65">
      <c r="A10" s="57" t="s">
        <v>1406</v>
      </c>
      <c r="B10" s="46" t="str">
        <f t="shared" si="0"/>
        <v>โครงการจัดจ้างที่ปรึกษาเพื่อจัดทำรายงานการอนุวัติการอนุสัญญาประจำปีองค์การแรงงานระหว่างประเทศ ประจำปี พ.ศ. 2567</v>
      </c>
      <c r="C10" s="57" t="s">
        <v>1273</v>
      </c>
      <c r="D10" s="57" t="s">
        <v>462</v>
      </c>
      <c r="E10" s="61">
        <v>2567</v>
      </c>
      <c r="F10" s="57" t="s">
        <v>1274</v>
      </c>
      <c r="G10" s="57" t="s">
        <v>1275</v>
      </c>
      <c r="H10" s="57" t="s">
        <v>419</v>
      </c>
      <c r="I10" s="57" t="s">
        <v>420</v>
      </c>
      <c r="J10" s="57" t="s">
        <v>421</v>
      </c>
      <c r="K10" s="57" t="s">
        <v>1276</v>
      </c>
      <c r="L10" s="57" t="s">
        <v>802</v>
      </c>
      <c r="M10" s="57" t="s">
        <v>803</v>
      </c>
      <c r="N10" s="57" t="s">
        <v>1277</v>
      </c>
      <c r="O10" s="8" t="str">
        <f t="shared" si="1"/>
        <v>v2_020301V03F02</v>
      </c>
      <c r="P10" s="58" t="s">
        <v>802</v>
      </c>
      <c r="Q10" s="58" t="s">
        <v>803</v>
      </c>
      <c r="S10" s="8" t="str">
        <f t="shared" si="2"/>
        <v>v3_020301V03</v>
      </c>
      <c r="T10" s="57" t="s">
        <v>1440</v>
      </c>
      <c r="V10" s="8"/>
      <c r="W10" s="8"/>
    </row>
    <row r="11" spans="1:23" ht="20.65">
      <c r="B11" s="46" t="str">
        <f t="shared" si="0"/>
        <v>โครงการเสวนาเชิงวิชาการ เรื่อง การถอดบทเรียนการเจรจาทางสังคมในประเทศไทย</v>
      </c>
      <c r="C11" s="68" t="s">
        <v>1464</v>
      </c>
      <c r="D11" s="65"/>
      <c r="E11" s="61">
        <v>2568</v>
      </c>
      <c r="F11" s="65"/>
      <c r="G11" s="65"/>
      <c r="H11" s="65"/>
      <c r="I11" s="67" t="s">
        <v>440</v>
      </c>
      <c r="J11" s="67" t="s">
        <v>421</v>
      </c>
      <c r="K11" s="57" t="s">
        <v>1469</v>
      </c>
      <c r="L11" s="69"/>
      <c r="M11" s="69"/>
      <c r="N11" s="68" t="s">
        <v>1474</v>
      </c>
      <c r="S11" s="8" t="str">
        <f t="shared" si="2"/>
        <v>v3_020301V02</v>
      </c>
      <c r="T11" s="66" t="s">
        <v>1415</v>
      </c>
      <c r="V11" s="8"/>
      <c r="W11" s="8"/>
    </row>
  </sheetData>
  <autoFilter ref="A3:T3" xr:uid="{C9DD3F04-06D3-4A8E-922E-F390831257CC}">
    <sortState ref="A4:T10">
      <sortCondition ref="K3"/>
    </sortState>
  </autoFilter>
  <mergeCells count="2">
    <mergeCell ref="L2:M2"/>
    <mergeCell ref="S2:T2"/>
  </mergeCells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864AC-DE8E-4131-BE0F-01B6230AF644}">
  <sheetPr filterMode="1"/>
  <dimension ref="A1:N71"/>
  <sheetViews>
    <sheetView topLeftCell="H36" zoomScale="55" zoomScaleNormal="55" workbookViewId="0">
      <selection activeCell="A5" sqref="A5:O71"/>
    </sheetView>
  </sheetViews>
  <sheetFormatPr defaultColWidth="9" defaultRowHeight="14.25"/>
  <cols>
    <col min="1" max="2" width="24.33203125" style="54" customWidth="1"/>
    <col min="3" max="4" width="54" style="54" customWidth="1"/>
    <col min="5" max="5" width="13.46484375" style="54" customWidth="1"/>
    <col min="6" max="6" width="28.33203125" style="54" customWidth="1"/>
    <col min="7" max="7" width="27" style="54" customWidth="1"/>
    <col min="8" max="8" width="54" style="54" customWidth="1"/>
    <col min="9" max="9" width="48.53125" style="54" customWidth="1"/>
    <col min="10" max="10" width="44.53125" style="54" customWidth="1"/>
    <col min="11" max="11" width="54" style="54" customWidth="1"/>
    <col min="12" max="12" width="13.46484375" style="54" customWidth="1"/>
    <col min="13" max="13" width="16.1328125" style="54" customWidth="1"/>
    <col min="14" max="14" width="54" style="54" customWidth="1"/>
    <col min="15" max="16384" width="9" style="54"/>
  </cols>
  <sheetData>
    <row r="1" spans="1:14">
      <c r="A1" s="190"/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</row>
    <row r="2" spans="1:14">
      <c r="A2" s="56" t="s">
        <v>2</v>
      </c>
      <c r="B2" s="56"/>
      <c r="C2" s="56" t="s">
        <v>3</v>
      </c>
      <c r="D2" s="56" t="s">
        <v>7</v>
      </c>
      <c r="E2" s="56" t="s">
        <v>959</v>
      </c>
      <c r="F2" s="56" t="s">
        <v>14</v>
      </c>
      <c r="G2" s="56" t="s">
        <v>15</v>
      </c>
      <c r="H2" s="56" t="s">
        <v>18</v>
      </c>
      <c r="I2" s="56" t="s">
        <v>19</v>
      </c>
      <c r="J2" s="56" t="s">
        <v>20</v>
      </c>
      <c r="K2" s="56" t="s">
        <v>21</v>
      </c>
      <c r="L2" s="56" t="s">
        <v>22</v>
      </c>
      <c r="M2" s="56" t="s">
        <v>23</v>
      </c>
      <c r="N2" s="56" t="s">
        <v>999</v>
      </c>
    </row>
    <row r="3" spans="1:14" hidden="1">
      <c r="A3" s="54" t="s">
        <v>796</v>
      </c>
      <c r="C3" s="54" t="s">
        <v>536</v>
      </c>
      <c r="D3" s="54" t="s">
        <v>667</v>
      </c>
      <c r="E3" s="55">
        <v>2566</v>
      </c>
      <c r="F3" s="54" t="s">
        <v>799</v>
      </c>
      <c r="G3" s="54" t="s">
        <v>800</v>
      </c>
      <c r="H3" s="54" t="s">
        <v>360</v>
      </c>
      <c r="I3" s="54" t="s">
        <v>539</v>
      </c>
      <c r="J3" s="54" t="s">
        <v>467</v>
      </c>
      <c r="K3" s="54" t="s">
        <v>801</v>
      </c>
      <c r="L3" s="54" t="s">
        <v>541</v>
      </c>
      <c r="M3" s="54" t="s">
        <v>1019</v>
      </c>
      <c r="N3" s="54" t="s">
        <v>1159</v>
      </c>
    </row>
    <row r="4" spans="1:14" hidden="1">
      <c r="A4" s="54" t="s">
        <v>804</v>
      </c>
      <c r="C4" s="54" t="s">
        <v>564</v>
      </c>
      <c r="D4" s="54" t="s">
        <v>28</v>
      </c>
      <c r="E4" s="55">
        <v>2566</v>
      </c>
      <c r="F4" s="54" t="s">
        <v>799</v>
      </c>
      <c r="G4" s="54" t="s">
        <v>800</v>
      </c>
      <c r="H4" s="54" t="s">
        <v>84</v>
      </c>
      <c r="I4" s="54" t="s">
        <v>37</v>
      </c>
      <c r="J4" s="54" t="s">
        <v>38</v>
      </c>
      <c r="K4" s="54" t="s">
        <v>801</v>
      </c>
      <c r="L4" s="54" t="s">
        <v>550</v>
      </c>
      <c r="M4" s="54" t="s">
        <v>1051</v>
      </c>
      <c r="N4" s="54" t="s">
        <v>1160</v>
      </c>
    </row>
    <row r="5" spans="1:14">
      <c r="A5" s="54" t="s">
        <v>809</v>
      </c>
      <c r="C5" s="54" t="s">
        <v>810</v>
      </c>
      <c r="D5" s="54" t="s">
        <v>462</v>
      </c>
      <c r="E5" s="55">
        <v>2566</v>
      </c>
      <c r="F5" s="54" t="s">
        <v>799</v>
      </c>
      <c r="G5" s="54" t="s">
        <v>800</v>
      </c>
      <c r="H5" s="54" t="s">
        <v>586</v>
      </c>
      <c r="I5" s="54" t="s">
        <v>37</v>
      </c>
      <c r="J5" s="54" t="s">
        <v>38</v>
      </c>
      <c r="K5" s="54" t="s">
        <v>812</v>
      </c>
      <c r="L5" s="54" t="s">
        <v>550</v>
      </c>
      <c r="M5" s="54" t="s">
        <v>1002</v>
      </c>
      <c r="N5" s="54" t="s">
        <v>1161</v>
      </c>
    </row>
    <row r="6" spans="1:14" hidden="1">
      <c r="A6" s="54" t="s">
        <v>814</v>
      </c>
      <c r="C6" s="54" t="s">
        <v>815</v>
      </c>
      <c r="D6" s="54" t="s">
        <v>28</v>
      </c>
      <c r="E6" s="55">
        <v>2566</v>
      </c>
      <c r="F6" s="54" t="s">
        <v>799</v>
      </c>
      <c r="G6" s="54" t="s">
        <v>800</v>
      </c>
      <c r="I6" s="54" t="s">
        <v>513</v>
      </c>
      <c r="J6" s="54" t="s">
        <v>514</v>
      </c>
      <c r="K6" s="54" t="s">
        <v>801</v>
      </c>
      <c r="L6" s="54" t="s">
        <v>541</v>
      </c>
      <c r="M6" s="54" t="s">
        <v>1014</v>
      </c>
      <c r="N6" s="54" t="s">
        <v>1162</v>
      </c>
    </row>
    <row r="7" spans="1:14" hidden="1">
      <c r="A7" s="54" t="s">
        <v>818</v>
      </c>
      <c r="C7" s="54" t="s">
        <v>819</v>
      </c>
      <c r="D7" s="54" t="s">
        <v>28</v>
      </c>
      <c r="E7" s="55">
        <v>2566</v>
      </c>
      <c r="F7" s="54" t="s">
        <v>799</v>
      </c>
      <c r="G7" s="54" t="s">
        <v>800</v>
      </c>
      <c r="I7" s="54" t="s">
        <v>513</v>
      </c>
      <c r="J7" s="54" t="s">
        <v>514</v>
      </c>
      <c r="K7" s="54" t="s">
        <v>801</v>
      </c>
      <c r="L7" s="54" t="s">
        <v>541</v>
      </c>
      <c r="M7" s="54" t="s">
        <v>1014</v>
      </c>
      <c r="N7" s="54" t="s">
        <v>1163</v>
      </c>
    </row>
    <row r="8" spans="1:14" hidden="1">
      <c r="A8" s="54" t="s">
        <v>821</v>
      </c>
      <c r="C8" s="54" t="s">
        <v>822</v>
      </c>
      <c r="D8" s="54" t="s">
        <v>28</v>
      </c>
      <c r="E8" s="55">
        <v>2566</v>
      </c>
      <c r="F8" s="54" t="s">
        <v>799</v>
      </c>
      <c r="G8" s="54" t="s">
        <v>800</v>
      </c>
      <c r="I8" s="54" t="s">
        <v>513</v>
      </c>
      <c r="J8" s="54" t="s">
        <v>514</v>
      </c>
      <c r="K8" s="54" t="s">
        <v>801</v>
      </c>
      <c r="L8" s="54" t="s">
        <v>541</v>
      </c>
      <c r="M8" s="54" t="s">
        <v>1014</v>
      </c>
      <c r="N8" s="54" t="s">
        <v>1164</v>
      </c>
    </row>
    <row r="9" spans="1:14" hidden="1">
      <c r="A9" s="54" t="s">
        <v>824</v>
      </c>
      <c r="C9" s="54" t="s">
        <v>825</v>
      </c>
      <c r="D9" s="54" t="s">
        <v>28</v>
      </c>
      <c r="E9" s="55">
        <v>2566</v>
      </c>
      <c r="F9" s="54" t="s">
        <v>799</v>
      </c>
      <c r="G9" s="54" t="s">
        <v>800</v>
      </c>
      <c r="I9" s="54" t="s">
        <v>513</v>
      </c>
      <c r="J9" s="54" t="s">
        <v>514</v>
      </c>
      <c r="K9" s="54" t="s">
        <v>801</v>
      </c>
      <c r="L9" s="54" t="s">
        <v>541</v>
      </c>
      <c r="M9" s="54" t="s">
        <v>1014</v>
      </c>
      <c r="N9" s="54" t="s">
        <v>1165</v>
      </c>
    </row>
    <row r="10" spans="1:14">
      <c r="A10" s="54" t="s">
        <v>827</v>
      </c>
      <c r="C10" s="54" t="s">
        <v>828</v>
      </c>
      <c r="D10" s="54" t="s">
        <v>28</v>
      </c>
      <c r="E10" s="55">
        <v>2566</v>
      </c>
      <c r="F10" s="54" t="s">
        <v>799</v>
      </c>
      <c r="G10" s="54" t="s">
        <v>800</v>
      </c>
      <c r="I10" s="54" t="s">
        <v>513</v>
      </c>
      <c r="J10" s="54" t="s">
        <v>514</v>
      </c>
      <c r="K10" s="54" t="s">
        <v>812</v>
      </c>
      <c r="L10" s="54" t="s">
        <v>541</v>
      </c>
      <c r="M10" s="54" t="s">
        <v>1014</v>
      </c>
      <c r="N10" s="54" t="s">
        <v>1166</v>
      </c>
    </row>
    <row r="11" spans="1:14">
      <c r="A11" s="54" t="s">
        <v>830</v>
      </c>
      <c r="C11" s="54" t="s">
        <v>831</v>
      </c>
      <c r="D11" s="54" t="s">
        <v>28</v>
      </c>
      <c r="E11" s="55">
        <v>2566</v>
      </c>
      <c r="F11" s="54" t="s">
        <v>799</v>
      </c>
      <c r="G11" s="54" t="s">
        <v>800</v>
      </c>
      <c r="I11" s="54" t="s">
        <v>513</v>
      </c>
      <c r="J11" s="54" t="s">
        <v>514</v>
      </c>
      <c r="K11" s="54" t="s">
        <v>812</v>
      </c>
      <c r="L11" s="54" t="s">
        <v>541</v>
      </c>
      <c r="M11" s="54" t="s">
        <v>1014</v>
      </c>
      <c r="N11" s="54" t="s">
        <v>1167</v>
      </c>
    </row>
    <row r="12" spans="1:14">
      <c r="A12" s="54" t="s">
        <v>1097</v>
      </c>
      <c r="C12" s="54" t="s">
        <v>1098</v>
      </c>
      <c r="D12" s="54" t="s">
        <v>417</v>
      </c>
      <c r="E12" s="55">
        <v>2566</v>
      </c>
      <c r="F12" s="54" t="s">
        <v>538</v>
      </c>
      <c r="G12" s="54" t="s">
        <v>282</v>
      </c>
      <c r="H12" s="54" t="s">
        <v>425</v>
      </c>
      <c r="I12" s="54" t="s">
        <v>488</v>
      </c>
      <c r="J12" s="54" t="s">
        <v>489</v>
      </c>
      <c r="L12" s="54" t="s">
        <v>541</v>
      </c>
      <c r="M12" s="54" t="s">
        <v>1019</v>
      </c>
      <c r="N12" s="54" t="s">
        <v>1100</v>
      </c>
    </row>
    <row r="13" spans="1:14">
      <c r="A13" s="54" t="s">
        <v>1102</v>
      </c>
      <c r="C13" s="54" t="s">
        <v>1103</v>
      </c>
      <c r="D13" s="54" t="s">
        <v>462</v>
      </c>
      <c r="E13" s="55">
        <v>2566</v>
      </c>
      <c r="F13" s="54" t="s">
        <v>282</v>
      </c>
      <c r="G13" s="54" t="s">
        <v>282</v>
      </c>
      <c r="H13" s="54" t="s">
        <v>918</v>
      </c>
      <c r="I13" s="54" t="s">
        <v>919</v>
      </c>
      <c r="J13" s="54" t="s">
        <v>489</v>
      </c>
      <c r="L13" s="54" t="s">
        <v>541</v>
      </c>
      <c r="M13" s="54" t="s">
        <v>1014</v>
      </c>
      <c r="N13" s="54" t="s">
        <v>1105</v>
      </c>
    </row>
    <row r="14" spans="1:14">
      <c r="A14" s="54" t="s">
        <v>1107</v>
      </c>
      <c r="C14" s="54" t="s">
        <v>1108</v>
      </c>
      <c r="D14" s="54" t="s">
        <v>462</v>
      </c>
      <c r="E14" s="55">
        <v>2566</v>
      </c>
      <c r="F14" s="54" t="s">
        <v>282</v>
      </c>
      <c r="G14" s="54" t="s">
        <v>282</v>
      </c>
      <c r="H14" s="54" t="s">
        <v>918</v>
      </c>
      <c r="I14" s="54" t="s">
        <v>919</v>
      </c>
      <c r="J14" s="54" t="s">
        <v>489</v>
      </c>
      <c r="L14" s="54" t="s">
        <v>555</v>
      </c>
      <c r="M14" s="54" t="s">
        <v>1005</v>
      </c>
      <c r="N14" s="54" t="s">
        <v>1110</v>
      </c>
    </row>
    <row r="15" spans="1:14">
      <c r="A15" s="54" t="s">
        <v>1113</v>
      </c>
      <c r="C15" s="54" t="s">
        <v>1114</v>
      </c>
      <c r="D15" s="54" t="s">
        <v>462</v>
      </c>
      <c r="E15" s="55">
        <v>2566</v>
      </c>
      <c r="F15" s="54" t="s">
        <v>1116</v>
      </c>
      <c r="G15" s="54" t="s">
        <v>1116</v>
      </c>
      <c r="H15" s="54" t="s">
        <v>1117</v>
      </c>
      <c r="I15" s="54" t="s">
        <v>1118</v>
      </c>
      <c r="J15" s="54" t="s">
        <v>489</v>
      </c>
      <c r="L15" s="54" t="s">
        <v>541</v>
      </c>
      <c r="M15" s="54" t="s">
        <v>1019</v>
      </c>
      <c r="N15" s="54" t="s">
        <v>1119</v>
      </c>
    </row>
    <row r="16" spans="1:14">
      <c r="A16" s="54" t="s">
        <v>1121</v>
      </c>
      <c r="C16" s="54" t="s">
        <v>1122</v>
      </c>
      <c r="D16" s="54" t="s">
        <v>462</v>
      </c>
      <c r="E16" s="55">
        <v>2566</v>
      </c>
      <c r="F16" s="54" t="s">
        <v>538</v>
      </c>
      <c r="G16" s="54" t="s">
        <v>282</v>
      </c>
      <c r="H16" s="54" t="s">
        <v>690</v>
      </c>
      <c r="I16" s="54" t="s">
        <v>691</v>
      </c>
      <c r="J16" s="54" t="s">
        <v>489</v>
      </c>
      <c r="L16" s="54" t="s">
        <v>555</v>
      </c>
      <c r="M16" s="54" t="s">
        <v>1005</v>
      </c>
      <c r="N16" s="54" t="s">
        <v>1124</v>
      </c>
    </row>
    <row r="17" spans="1:14">
      <c r="A17" s="54" t="s">
        <v>1126</v>
      </c>
      <c r="C17" s="54" t="s">
        <v>1127</v>
      </c>
      <c r="D17" s="54" t="s">
        <v>462</v>
      </c>
      <c r="E17" s="55">
        <v>2566</v>
      </c>
      <c r="F17" s="54" t="s">
        <v>1129</v>
      </c>
      <c r="G17" s="54" t="s">
        <v>1129</v>
      </c>
      <c r="H17" s="54" t="s">
        <v>690</v>
      </c>
      <c r="I17" s="54" t="s">
        <v>691</v>
      </c>
      <c r="J17" s="54" t="s">
        <v>489</v>
      </c>
      <c r="L17" s="54" t="s">
        <v>555</v>
      </c>
      <c r="M17" s="54" t="s">
        <v>1005</v>
      </c>
      <c r="N17" s="54" t="s">
        <v>1131</v>
      </c>
    </row>
    <row r="18" spans="1:14">
      <c r="A18" s="54" t="s">
        <v>1133</v>
      </c>
      <c r="C18" s="54" t="s">
        <v>1134</v>
      </c>
      <c r="D18" s="54" t="s">
        <v>462</v>
      </c>
      <c r="E18" s="55">
        <v>2566</v>
      </c>
      <c r="F18" s="54" t="s">
        <v>844</v>
      </c>
      <c r="G18" s="54" t="s">
        <v>1116</v>
      </c>
      <c r="H18" s="54" t="s">
        <v>690</v>
      </c>
      <c r="I18" s="54" t="s">
        <v>691</v>
      </c>
      <c r="J18" s="54" t="s">
        <v>489</v>
      </c>
      <c r="L18" s="54" t="s">
        <v>550</v>
      </c>
      <c r="M18" s="54" t="s">
        <v>1051</v>
      </c>
      <c r="N18" s="54" t="s">
        <v>1136</v>
      </c>
    </row>
    <row r="19" spans="1:14">
      <c r="A19" s="54" t="s">
        <v>1138</v>
      </c>
      <c r="C19" s="54" t="s">
        <v>1139</v>
      </c>
      <c r="D19" s="54" t="s">
        <v>462</v>
      </c>
      <c r="E19" s="55">
        <v>2566</v>
      </c>
      <c r="F19" s="54" t="s">
        <v>282</v>
      </c>
      <c r="G19" s="54" t="s">
        <v>800</v>
      </c>
      <c r="H19" s="54" t="s">
        <v>690</v>
      </c>
      <c r="I19" s="54" t="s">
        <v>691</v>
      </c>
      <c r="J19" s="54" t="s">
        <v>489</v>
      </c>
      <c r="L19" s="54" t="s">
        <v>550</v>
      </c>
      <c r="M19" s="54" t="s">
        <v>1040</v>
      </c>
      <c r="N19" s="54" t="s">
        <v>1141</v>
      </c>
    </row>
    <row r="20" spans="1:14">
      <c r="A20" s="54" t="s">
        <v>1143</v>
      </c>
      <c r="C20" s="54" t="s">
        <v>1144</v>
      </c>
      <c r="D20" s="54" t="s">
        <v>28</v>
      </c>
      <c r="E20" s="55">
        <v>2566</v>
      </c>
      <c r="F20" s="54" t="s">
        <v>282</v>
      </c>
      <c r="G20" s="54" t="s">
        <v>282</v>
      </c>
      <c r="H20" s="54" t="s">
        <v>690</v>
      </c>
      <c r="I20" s="54" t="s">
        <v>691</v>
      </c>
      <c r="J20" s="54" t="s">
        <v>489</v>
      </c>
      <c r="L20" s="54" t="s">
        <v>550</v>
      </c>
      <c r="M20" s="54" t="s">
        <v>1040</v>
      </c>
      <c r="N20" s="54" t="s">
        <v>1146</v>
      </c>
    </row>
    <row r="21" spans="1:14">
      <c r="A21" s="54" t="s">
        <v>1148</v>
      </c>
      <c r="C21" s="54" t="s">
        <v>1149</v>
      </c>
      <c r="D21" s="54" t="s">
        <v>462</v>
      </c>
      <c r="E21" s="55">
        <v>2566</v>
      </c>
      <c r="F21" s="54" t="s">
        <v>1151</v>
      </c>
      <c r="G21" s="54" t="s">
        <v>1116</v>
      </c>
      <c r="H21" s="54" t="s">
        <v>690</v>
      </c>
      <c r="I21" s="54" t="s">
        <v>691</v>
      </c>
      <c r="J21" s="54" t="s">
        <v>489</v>
      </c>
      <c r="L21" s="54" t="s">
        <v>550</v>
      </c>
      <c r="M21" s="54" t="s">
        <v>1002</v>
      </c>
      <c r="N21" s="54" t="s">
        <v>1152</v>
      </c>
    </row>
    <row r="22" spans="1:14">
      <c r="A22" s="54" t="s">
        <v>1154</v>
      </c>
      <c r="C22" s="54" t="s">
        <v>1155</v>
      </c>
      <c r="D22" s="54" t="s">
        <v>462</v>
      </c>
      <c r="E22" s="55">
        <v>2566</v>
      </c>
      <c r="F22" s="54" t="s">
        <v>1116</v>
      </c>
      <c r="G22" s="54" t="s">
        <v>1116</v>
      </c>
      <c r="H22" s="54" t="s">
        <v>690</v>
      </c>
      <c r="I22" s="54" t="s">
        <v>691</v>
      </c>
      <c r="J22" s="54" t="s">
        <v>489</v>
      </c>
      <c r="L22" s="54" t="s">
        <v>541</v>
      </c>
      <c r="M22" s="54" t="s">
        <v>1019</v>
      </c>
      <c r="N22" s="54" t="s">
        <v>1157</v>
      </c>
    </row>
    <row r="23" spans="1:14">
      <c r="A23" s="54" t="s">
        <v>1405</v>
      </c>
      <c r="C23" s="54" t="s">
        <v>1170</v>
      </c>
      <c r="D23" s="54" t="s">
        <v>417</v>
      </c>
      <c r="E23" s="55">
        <v>2566</v>
      </c>
      <c r="F23" s="54" t="s">
        <v>383</v>
      </c>
      <c r="G23" s="54" t="s">
        <v>800</v>
      </c>
      <c r="H23" s="54" t="s">
        <v>419</v>
      </c>
      <c r="I23" s="54" t="s">
        <v>420</v>
      </c>
      <c r="J23" s="54" t="s">
        <v>421</v>
      </c>
      <c r="L23" s="54" t="s">
        <v>555</v>
      </c>
      <c r="M23" s="54" t="s">
        <v>1005</v>
      </c>
      <c r="N23" s="54" t="s">
        <v>1171</v>
      </c>
    </row>
    <row r="24" spans="1:14">
      <c r="A24" s="54" t="s">
        <v>1404</v>
      </c>
      <c r="C24" s="54" t="s">
        <v>621</v>
      </c>
      <c r="D24" s="54" t="s">
        <v>28</v>
      </c>
      <c r="E24" s="55">
        <v>2566</v>
      </c>
      <c r="F24" s="54" t="s">
        <v>799</v>
      </c>
      <c r="G24" s="54" t="s">
        <v>800</v>
      </c>
      <c r="H24" s="54" t="s">
        <v>419</v>
      </c>
      <c r="I24" s="54" t="s">
        <v>420</v>
      </c>
      <c r="J24" s="54" t="s">
        <v>421</v>
      </c>
      <c r="L24" s="54" t="s">
        <v>555</v>
      </c>
      <c r="M24" s="54" t="s">
        <v>1005</v>
      </c>
      <c r="N24" s="54" t="s">
        <v>1172</v>
      </c>
    </row>
    <row r="25" spans="1:14">
      <c r="A25" s="54" t="s">
        <v>1403</v>
      </c>
      <c r="C25" s="54" t="s">
        <v>1173</v>
      </c>
      <c r="D25" s="54" t="s">
        <v>28</v>
      </c>
      <c r="E25" s="55">
        <v>2566</v>
      </c>
      <c r="F25" s="54" t="s">
        <v>799</v>
      </c>
      <c r="G25" s="54" t="s">
        <v>800</v>
      </c>
      <c r="H25" s="54" t="s">
        <v>432</v>
      </c>
      <c r="I25" s="54" t="s">
        <v>1174</v>
      </c>
      <c r="J25" s="54" t="s">
        <v>1175</v>
      </c>
      <c r="L25" s="54" t="s">
        <v>555</v>
      </c>
      <c r="M25" s="54" t="s">
        <v>1005</v>
      </c>
      <c r="N25" s="54" t="s">
        <v>1176</v>
      </c>
    </row>
    <row r="26" spans="1:14">
      <c r="A26" s="54" t="s">
        <v>1402</v>
      </c>
      <c r="C26" s="54" t="s">
        <v>1177</v>
      </c>
      <c r="D26" s="54" t="s">
        <v>462</v>
      </c>
      <c r="E26" s="55">
        <v>2566</v>
      </c>
      <c r="F26" s="54" t="s">
        <v>799</v>
      </c>
      <c r="G26" s="54" t="s">
        <v>800</v>
      </c>
      <c r="H26" s="54" t="s">
        <v>586</v>
      </c>
      <c r="I26" s="54" t="s">
        <v>37</v>
      </c>
      <c r="J26" s="54" t="s">
        <v>38</v>
      </c>
      <c r="L26" s="54" t="s">
        <v>550</v>
      </c>
      <c r="M26" s="54" t="s">
        <v>1002</v>
      </c>
      <c r="N26" s="54" t="s">
        <v>1178</v>
      </c>
    </row>
    <row r="27" spans="1:14">
      <c r="A27" s="54" t="s">
        <v>1401</v>
      </c>
      <c r="C27" s="54" t="s">
        <v>1179</v>
      </c>
      <c r="D27" s="54" t="s">
        <v>28</v>
      </c>
      <c r="E27" s="55">
        <v>2566</v>
      </c>
      <c r="F27" s="54" t="s">
        <v>799</v>
      </c>
      <c r="G27" s="54" t="s">
        <v>800</v>
      </c>
      <c r="H27" s="54" t="s">
        <v>1180</v>
      </c>
      <c r="I27" s="54" t="s">
        <v>54</v>
      </c>
      <c r="J27" s="54" t="s">
        <v>55</v>
      </c>
      <c r="L27" s="54" t="s">
        <v>550</v>
      </c>
      <c r="M27" s="54" t="s">
        <v>1040</v>
      </c>
      <c r="N27" s="54" t="s">
        <v>1181</v>
      </c>
    </row>
    <row r="28" spans="1:14">
      <c r="A28" s="54" t="s">
        <v>1400</v>
      </c>
      <c r="C28" s="54" t="s">
        <v>891</v>
      </c>
      <c r="D28" s="54" t="s">
        <v>444</v>
      </c>
      <c r="E28" s="55">
        <v>2566</v>
      </c>
      <c r="F28" s="54" t="s">
        <v>799</v>
      </c>
      <c r="G28" s="54" t="s">
        <v>800</v>
      </c>
      <c r="H28" s="54" t="s">
        <v>446</v>
      </c>
      <c r="I28" s="54" t="s">
        <v>447</v>
      </c>
      <c r="J28" s="54" t="s">
        <v>448</v>
      </c>
      <c r="L28" s="54" t="s">
        <v>555</v>
      </c>
      <c r="M28" s="54" t="s">
        <v>1005</v>
      </c>
      <c r="N28" s="54" t="s">
        <v>1182</v>
      </c>
    </row>
    <row r="29" spans="1:14">
      <c r="A29" s="54" t="s">
        <v>1399</v>
      </c>
      <c r="C29" s="54" t="s">
        <v>1183</v>
      </c>
      <c r="D29" s="54" t="s">
        <v>444</v>
      </c>
      <c r="E29" s="55">
        <v>2566</v>
      </c>
      <c r="F29" s="54" t="s">
        <v>1184</v>
      </c>
      <c r="G29" s="54" t="s">
        <v>1185</v>
      </c>
      <c r="H29" s="54" t="s">
        <v>1186</v>
      </c>
      <c r="I29" s="54" t="s">
        <v>1187</v>
      </c>
      <c r="J29" s="54" t="s">
        <v>632</v>
      </c>
      <c r="L29" s="54" t="s">
        <v>555</v>
      </c>
      <c r="M29" s="54" t="s">
        <v>1005</v>
      </c>
      <c r="N29" s="54" t="s">
        <v>1188</v>
      </c>
    </row>
    <row r="30" spans="1:14">
      <c r="A30" s="54" t="s">
        <v>1398</v>
      </c>
      <c r="C30" s="54" t="s">
        <v>1189</v>
      </c>
      <c r="D30" s="54" t="s">
        <v>444</v>
      </c>
      <c r="E30" s="55">
        <v>2566</v>
      </c>
      <c r="F30" s="54" t="s">
        <v>1184</v>
      </c>
      <c r="G30" s="54" t="s">
        <v>1190</v>
      </c>
      <c r="H30" s="54" t="s">
        <v>1186</v>
      </c>
      <c r="I30" s="54" t="s">
        <v>1187</v>
      </c>
      <c r="J30" s="54" t="s">
        <v>632</v>
      </c>
      <c r="L30" s="54" t="s">
        <v>541</v>
      </c>
      <c r="M30" s="54" t="s">
        <v>1014</v>
      </c>
      <c r="N30" s="54" t="s">
        <v>1191</v>
      </c>
    </row>
    <row r="31" spans="1:14">
      <c r="A31" s="54" t="s">
        <v>1397</v>
      </c>
      <c r="C31" s="54" t="s">
        <v>1192</v>
      </c>
      <c r="D31" s="54" t="s">
        <v>28</v>
      </c>
      <c r="E31" s="55">
        <v>2566</v>
      </c>
      <c r="F31" s="54" t="s">
        <v>799</v>
      </c>
      <c r="G31" s="54" t="s">
        <v>800</v>
      </c>
      <c r="I31" s="54" t="s">
        <v>513</v>
      </c>
      <c r="J31" s="54" t="s">
        <v>514</v>
      </c>
      <c r="L31" s="54" t="s">
        <v>541</v>
      </c>
      <c r="M31" s="54" t="s">
        <v>1014</v>
      </c>
      <c r="N31" s="54" t="s">
        <v>1193</v>
      </c>
    </row>
    <row r="32" spans="1:14">
      <c r="A32" s="54" t="s">
        <v>1396</v>
      </c>
      <c r="C32" s="54" t="s">
        <v>1194</v>
      </c>
      <c r="D32" s="54" t="s">
        <v>28</v>
      </c>
      <c r="E32" s="55">
        <v>2566</v>
      </c>
      <c r="F32" s="54" t="s">
        <v>799</v>
      </c>
      <c r="G32" s="54" t="s">
        <v>800</v>
      </c>
      <c r="I32" s="54" t="s">
        <v>513</v>
      </c>
      <c r="J32" s="54" t="s">
        <v>514</v>
      </c>
      <c r="L32" s="54" t="s">
        <v>541</v>
      </c>
      <c r="M32" s="54" t="s">
        <v>1014</v>
      </c>
      <c r="N32" s="54" t="s">
        <v>1195</v>
      </c>
    </row>
    <row r="33" spans="1:14">
      <c r="A33" s="54" t="s">
        <v>1395</v>
      </c>
      <c r="C33" s="54" t="s">
        <v>757</v>
      </c>
      <c r="D33" s="54" t="s">
        <v>462</v>
      </c>
      <c r="E33" s="55">
        <v>2566</v>
      </c>
      <c r="F33" s="54" t="s">
        <v>799</v>
      </c>
      <c r="G33" s="54" t="s">
        <v>800</v>
      </c>
      <c r="H33" s="54" t="s">
        <v>640</v>
      </c>
      <c r="I33" s="54" t="s">
        <v>631</v>
      </c>
      <c r="J33" s="54" t="s">
        <v>632</v>
      </c>
      <c r="L33" s="54" t="s">
        <v>541</v>
      </c>
      <c r="M33" s="54" t="s">
        <v>1019</v>
      </c>
      <c r="N33" s="54" t="s">
        <v>1196</v>
      </c>
    </row>
    <row r="34" spans="1:14">
      <c r="A34" s="54" t="s">
        <v>1394</v>
      </c>
      <c r="C34" s="54" t="s">
        <v>1197</v>
      </c>
      <c r="D34" s="54" t="s">
        <v>462</v>
      </c>
      <c r="E34" s="55">
        <v>2566</v>
      </c>
      <c r="F34" s="54" t="s">
        <v>799</v>
      </c>
      <c r="G34" s="54" t="s">
        <v>800</v>
      </c>
      <c r="H34" s="54" t="s">
        <v>640</v>
      </c>
      <c r="I34" s="54" t="s">
        <v>631</v>
      </c>
      <c r="J34" s="54" t="s">
        <v>632</v>
      </c>
      <c r="L34" s="54" t="s">
        <v>541</v>
      </c>
      <c r="M34" s="54" t="s">
        <v>1019</v>
      </c>
      <c r="N34" s="54" t="s">
        <v>1198</v>
      </c>
    </row>
    <row r="35" spans="1:14">
      <c r="A35" s="54" t="s">
        <v>1393</v>
      </c>
      <c r="C35" s="54" t="s">
        <v>1199</v>
      </c>
      <c r="D35" s="54" t="s">
        <v>28</v>
      </c>
      <c r="E35" s="55">
        <v>2566</v>
      </c>
      <c r="F35" s="54" t="s">
        <v>799</v>
      </c>
      <c r="G35" s="54" t="s">
        <v>800</v>
      </c>
      <c r="I35" s="54" t="s">
        <v>513</v>
      </c>
      <c r="J35" s="54" t="s">
        <v>514</v>
      </c>
      <c r="L35" s="54" t="s">
        <v>541</v>
      </c>
      <c r="M35" s="54" t="s">
        <v>1014</v>
      </c>
      <c r="N35" s="54" t="s">
        <v>1200</v>
      </c>
    </row>
    <row r="36" spans="1:14">
      <c r="A36" s="54" t="s">
        <v>1392</v>
      </c>
      <c r="C36" s="54" t="s">
        <v>516</v>
      </c>
      <c r="D36" s="54" t="s">
        <v>28</v>
      </c>
      <c r="E36" s="55">
        <v>2566</v>
      </c>
      <c r="F36" s="54" t="s">
        <v>799</v>
      </c>
      <c r="G36" s="54" t="s">
        <v>800</v>
      </c>
      <c r="I36" s="54" t="s">
        <v>513</v>
      </c>
      <c r="J36" s="54" t="s">
        <v>514</v>
      </c>
      <c r="L36" s="54" t="s">
        <v>541</v>
      </c>
      <c r="M36" s="54" t="s">
        <v>1014</v>
      </c>
      <c r="N36" s="54" t="s">
        <v>1201</v>
      </c>
    </row>
    <row r="37" spans="1:14">
      <c r="A37" s="54" t="s">
        <v>1391</v>
      </c>
      <c r="C37" s="54" t="s">
        <v>1202</v>
      </c>
      <c r="D37" s="54" t="s">
        <v>28</v>
      </c>
      <c r="E37" s="55">
        <v>2566</v>
      </c>
      <c r="F37" s="54" t="s">
        <v>799</v>
      </c>
      <c r="G37" s="54" t="s">
        <v>800</v>
      </c>
      <c r="H37" s="54" t="s">
        <v>566</v>
      </c>
      <c r="I37" s="54" t="s">
        <v>37</v>
      </c>
      <c r="J37" s="54" t="s">
        <v>38</v>
      </c>
      <c r="L37" s="54" t="s">
        <v>550</v>
      </c>
      <c r="M37" s="54" t="s">
        <v>1051</v>
      </c>
      <c r="N37" s="54" t="s">
        <v>1203</v>
      </c>
    </row>
    <row r="38" spans="1:14">
      <c r="A38" s="54" t="s">
        <v>1390</v>
      </c>
      <c r="C38" s="54" t="s">
        <v>1204</v>
      </c>
      <c r="D38" s="54" t="s">
        <v>28</v>
      </c>
      <c r="E38" s="55">
        <v>2566</v>
      </c>
      <c r="F38" s="54" t="s">
        <v>799</v>
      </c>
      <c r="G38" s="54" t="s">
        <v>800</v>
      </c>
      <c r="H38" s="54" t="s">
        <v>566</v>
      </c>
      <c r="I38" s="54" t="s">
        <v>37</v>
      </c>
      <c r="J38" s="54" t="s">
        <v>38</v>
      </c>
      <c r="L38" s="54" t="s">
        <v>550</v>
      </c>
      <c r="M38" s="54" t="s">
        <v>1051</v>
      </c>
      <c r="N38" s="54" t="s">
        <v>1205</v>
      </c>
    </row>
    <row r="39" spans="1:14">
      <c r="A39" s="54" t="s">
        <v>1389</v>
      </c>
      <c r="C39" s="54" t="s">
        <v>342</v>
      </c>
      <c r="D39" s="54" t="s">
        <v>28</v>
      </c>
      <c r="E39" s="55">
        <v>2566</v>
      </c>
      <c r="F39" s="54" t="s">
        <v>799</v>
      </c>
      <c r="G39" s="54" t="s">
        <v>800</v>
      </c>
      <c r="H39" s="54" t="s">
        <v>566</v>
      </c>
      <c r="I39" s="54" t="s">
        <v>37</v>
      </c>
      <c r="J39" s="54" t="s">
        <v>38</v>
      </c>
      <c r="L39" s="54" t="s">
        <v>550</v>
      </c>
      <c r="M39" s="54" t="s">
        <v>1051</v>
      </c>
      <c r="N39" s="54" t="s">
        <v>1206</v>
      </c>
    </row>
    <row r="40" spans="1:14">
      <c r="A40" s="54" t="s">
        <v>1388</v>
      </c>
      <c r="C40" s="54" t="s">
        <v>1207</v>
      </c>
      <c r="D40" s="54" t="s">
        <v>28</v>
      </c>
      <c r="E40" s="55">
        <v>2566</v>
      </c>
      <c r="F40" s="54" t="s">
        <v>799</v>
      </c>
      <c r="G40" s="54" t="s">
        <v>800</v>
      </c>
      <c r="H40" s="54" t="s">
        <v>566</v>
      </c>
      <c r="I40" s="54" t="s">
        <v>37</v>
      </c>
      <c r="J40" s="54" t="s">
        <v>38</v>
      </c>
      <c r="L40" s="54" t="s">
        <v>550</v>
      </c>
      <c r="M40" s="54" t="s">
        <v>1051</v>
      </c>
      <c r="N40" s="54" t="s">
        <v>1208</v>
      </c>
    </row>
    <row r="41" spans="1:14">
      <c r="A41" s="54" t="s">
        <v>1387</v>
      </c>
      <c r="C41" s="54" t="s">
        <v>1209</v>
      </c>
      <c r="D41" s="54" t="s">
        <v>28</v>
      </c>
      <c r="E41" s="55">
        <v>2566</v>
      </c>
      <c r="F41" s="54" t="s">
        <v>799</v>
      </c>
      <c r="G41" s="54" t="s">
        <v>800</v>
      </c>
      <c r="H41" s="54" t="s">
        <v>566</v>
      </c>
      <c r="I41" s="54" t="s">
        <v>37</v>
      </c>
      <c r="J41" s="54" t="s">
        <v>38</v>
      </c>
      <c r="L41" s="54" t="s">
        <v>550</v>
      </c>
      <c r="M41" s="54" t="s">
        <v>1051</v>
      </c>
      <c r="N41" s="54" t="s">
        <v>1210</v>
      </c>
    </row>
    <row r="42" spans="1:14">
      <c r="A42" s="54" t="s">
        <v>1386</v>
      </c>
      <c r="C42" s="54" t="s">
        <v>1211</v>
      </c>
      <c r="D42" s="54" t="s">
        <v>28</v>
      </c>
      <c r="E42" s="55">
        <v>2566</v>
      </c>
      <c r="F42" s="54" t="s">
        <v>1212</v>
      </c>
      <c r="G42" s="54" t="s">
        <v>1213</v>
      </c>
      <c r="H42" s="54" t="s">
        <v>1214</v>
      </c>
      <c r="I42" s="54" t="s">
        <v>37</v>
      </c>
      <c r="J42" s="54" t="s">
        <v>38</v>
      </c>
      <c r="L42" s="54" t="s">
        <v>550</v>
      </c>
      <c r="M42" s="54" t="s">
        <v>1051</v>
      </c>
      <c r="N42" s="54" t="s">
        <v>1215</v>
      </c>
    </row>
    <row r="43" spans="1:14">
      <c r="A43" s="54" t="s">
        <v>1385</v>
      </c>
      <c r="C43" s="54" t="s">
        <v>1216</v>
      </c>
      <c r="D43" s="54" t="s">
        <v>28</v>
      </c>
      <c r="E43" s="55">
        <v>2566</v>
      </c>
      <c r="F43" s="54" t="s">
        <v>799</v>
      </c>
      <c r="G43" s="54" t="s">
        <v>800</v>
      </c>
      <c r="H43" s="54" t="s">
        <v>1214</v>
      </c>
      <c r="I43" s="54" t="s">
        <v>37</v>
      </c>
      <c r="J43" s="54" t="s">
        <v>38</v>
      </c>
      <c r="L43" s="54" t="s">
        <v>550</v>
      </c>
      <c r="M43" s="54" t="s">
        <v>1051</v>
      </c>
      <c r="N43" s="54" t="s">
        <v>1217</v>
      </c>
    </row>
    <row r="44" spans="1:14">
      <c r="A44" s="54" t="s">
        <v>1384</v>
      </c>
      <c r="C44" s="54" t="s">
        <v>1218</v>
      </c>
      <c r="D44" s="54" t="s">
        <v>28</v>
      </c>
      <c r="E44" s="55">
        <v>2566</v>
      </c>
      <c r="F44" s="54" t="s">
        <v>799</v>
      </c>
      <c r="G44" s="54" t="s">
        <v>800</v>
      </c>
      <c r="H44" s="54" t="s">
        <v>1214</v>
      </c>
      <c r="I44" s="54" t="s">
        <v>37</v>
      </c>
      <c r="J44" s="54" t="s">
        <v>38</v>
      </c>
      <c r="L44" s="54" t="s">
        <v>550</v>
      </c>
      <c r="M44" s="54" t="s">
        <v>1051</v>
      </c>
      <c r="N44" s="54" t="s">
        <v>1219</v>
      </c>
    </row>
    <row r="45" spans="1:14">
      <c r="A45" s="54" t="s">
        <v>1383</v>
      </c>
      <c r="C45" s="54" t="s">
        <v>1220</v>
      </c>
      <c r="D45" s="54" t="s">
        <v>28</v>
      </c>
      <c r="E45" s="55">
        <v>2566</v>
      </c>
      <c r="F45" s="54" t="s">
        <v>1213</v>
      </c>
      <c r="G45" s="54" t="s">
        <v>800</v>
      </c>
      <c r="H45" s="54" t="s">
        <v>1214</v>
      </c>
      <c r="I45" s="54" t="s">
        <v>37</v>
      </c>
      <c r="J45" s="54" t="s">
        <v>38</v>
      </c>
      <c r="L45" s="54" t="s">
        <v>550</v>
      </c>
      <c r="M45" s="54" t="s">
        <v>1051</v>
      </c>
      <c r="N45" s="54" t="s">
        <v>1221</v>
      </c>
    </row>
    <row r="46" spans="1:14">
      <c r="A46" s="54" t="s">
        <v>1382</v>
      </c>
      <c r="C46" s="54" t="s">
        <v>1222</v>
      </c>
      <c r="D46" s="54" t="s">
        <v>28</v>
      </c>
      <c r="E46" s="55">
        <v>2566</v>
      </c>
      <c r="F46" s="54" t="s">
        <v>799</v>
      </c>
      <c r="G46" s="54" t="s">
        <v>800</v>
      </c>
      <c r="H46" s="54" t="s">
        <v>547</v>
      </c>
      <c r="I46" s="54" t="s">
        <v>548</v>
      </c>
      <c r="J46" s="54" t="s">
        <v>38</v>
      </c>
      <c r="L46" s="54" t="s">
        <v>555</v>
      </c>
      <c r="M46" s="54" t="s">
        <v>1005</v>
      </c>
      <c r="N46" s="54" t="s">
        <v>1223</v>
      </c>
    </row>
    <row r="47" spans="1:14">
      <c r="A47" s="54" t="s">
        <v>1381</v>
      </c>
      <c r="C47" s="54" t="s">
        <v>1224</v>
      </c>
      <c r="D47" s="54" t="s">
        <v>28</v>
      </c>
      <c r="E47" s="55">
        <v>2566</v>
      </c>
      <c r="F47" s="54" t="s">
        <v>799</v>
      </c>
      <c r="G47" s="54" t="s">
        <v>800</v>
      </c>
      <c r="H47" s="54" t="s">
        <v>918</v>
      </c>
      <c r="I47" s="54" t="s">
        <v>37</v>
      </c>
      <c r="J47" s="54" t="s">
        <v>38</v>
      </c>
      <c r="L47" s="54" t="s">
        <v>550</v>
      </c>
      <c r="M47" s="54" t="s">
        <v>1051</v>
      </c>
      <c r="N47" s="54" t="s">
        <v>1225</v>
      </c>
    </row>
    <row r="48" spans="1:14">
      <c r="A48" s="54" t="s">
        <v>1380</v>
      </c>
      <c r="C48" s="54" t="s">
        <v>1226</v>
      </c>
      <c r="D48" s="54" t="s">
        <v>28</v>
      </c>
      <c r="E48" s="55">
        <v>2566</v>
      </c>
      <c r="F48" s="54" t="s">
        <v>1212</v>
      </c>
      <c r="G48" s="54" t="s">
        <v>800</v>
      </c>
      <c r="H48" s="54" t="s">
        <v>566</v>
      </c>
      <c r="I48" s="54" t="s">
        <v>37</v>
      </c>
      <c r="J48" s="54" t="s">
        <v>38</v>
      </c>
      <c r="L48" s="54" t="s">
        <v>550</v>
      </c>
      <c r="M48" s="54" t="s">
        <v>1051</v>
      </c>
      <c r="N48" s="54" t="s">
        <v>1227</v>
      </c>
    </row>
    <row r="49" spans="1:14">
      <c r="A49" s="54" t="s">
        <v>1379</v>
      </c>
      <c r="C49" s="54" t="s">
        <v>1228</v>
      </c>
      <c r="D49" s="54" t="s">
        <v>28</v>
      </c>
      <c r="E49" s="55">
        <v>2566</v>
      </c>
      <c r="F49" s="54" t="s">
        <v>799</v>
      </c>
      <c r="G49" s="54" t="s">
        <v>800</v>
      </c>
      <c r="H49" s="54" t="s">
        <v>46</v>
      </c>
      <c r="I49" s="54" t="s">
        <v>37</v>
      </c>
      <c r="J49" s="54" t="s">
        <v>38</v>
      </c>
      <c r="L49" s="54" t="s">
        <v>550</v>
      </c>
      <c r="M49" s="54" t="s">
        <v>1051</v>
      </c>
      <c r="N49" s="54" t="s">
        <v>1229</v>
      </c>
    </row>
    <row r="50" spans="1:14">
      <c r="A50" s="54" t="s">
        <v>1378</v>
      </c>
      <c r="C50" s="54" t="s">
        <v>907</v>
      </c>
      <c r="D50" s="54" t="s">
        <v>417</v>
      </c>
      <c r="E50" s="55">
        <v>2566</v>
      </c>
      <c r="F50" s="54" t="s">
        <v>799</v>
      </c>
      <c r="G50" s="54" t="s">
        <v>800</v>
      </c>
      <c r="H50" s="54" t="s">
        <v>678</v>
      </c>
      <c r="I50" s="54" t="s">
        <v>679</v>
      </c>
      <c r="J50" s="54" t="s">
        <v>489</v>
      </c>
      <c r="L50" s="54" t="s">
        <v>541</v>
      </c>
      <c r="M50" s="54" t="s">
        <v>1014</v>
      </c>
      <c r="N50" s="54" t="s">
        <v>1230</v>
      </c>
    </row>
    <row r="51" spans="1:14">
      <c r="A51" s="54" t="s">
        <v>1377</v>
      </c>
      <c r="C51" s="54" t="s">
        <v>877</v>
      </c>
      <c r="D51" s="54" t="s">
        <v>462</v>
      </c>
      <c r="E51" s="55">
        <v>2566</v>
      </c>
      <c r="F51" s="54" t="s">
        <v>799</v>
      </c>
      <c r="G51" s="54" t="s">
        <v>800</v>
      </c>
      <c r="H51" s="54" t="s">
        <v>586</v>
      </c>
      <c r="I51" s="54" t="s">
        <v>587</v>
      </c>
      <c r="J51" s="54" t="s">
        <v>489</v>
      </c>
      <c r="L51" s="54" t="s">
        <v>550</v>
      </c>
      <c r="M51" s="54" t="s">
        <v>1002</v>
      </c>
      <c r="N51" s="54" t="s">
        <v>1231</v>
      </c>
    </row>
    <row r="52" spans="1:14">
      <c r="A52" s="54" t="s">
        <v>1376</v>
      </c>
      <c r="C52" s="54" t="s">
        <v>1232</v>
      </c>
      <c r="D52" s="54" t="s">
        <v>28</v>
      </c>
      <c r="E52" s="55">
        <v>2566</v>
      </c>
      <c r="F52" s="54" t="s">
        <v>799</v>
      </c>
      <c r="G52" s="54" t="s">
        <v>800</v>
      </c>
      <c r="H52" s="54" t="s">
        <v>897</v>
      </c>
      <c r="I52" s="54" t="s">
        <v>587</v>
      </c>
      <c r="J52" s="54" t="s">
        <v>489</v>
      </c>
      <c r="L52" s="54" t="s">
        <v>555</v>
      </c>
      <c r="M52" s="54" t="s">
        <v>1005</v>
      </c>
      <c r="N52" s="54" t="s">
        <v>1233</v>
      </c>
    </row>
    <row r="53" spans="1:14">
      <c r="A53" s="54" t="s">
        <v>1375</v>
      </c>
      <c r="C53" s="54" t="s">
        <v>704</v>
      </c>
      <c r="D53" s="54" t="s">
        <v>28</v>
      </c>
      <c r="E53" s="55">
        <v>2566</v>
      </c>
      <c r="F53" s="54" t="s">
        <v>799</v>
      </c>
      <c r="G53" s="54" t="s">
        <v>800</v>
      </c>
      <c r="H53" s="54" t="s">
        <v>706</v>
      </c>
      <c r="I53" s="54" t="s">
        <v>657</v>
      </c>
      <c r="J53" s="54" t="s">
        <v>489</v>
      </c>
      <c r="L53" s="54" t="s">
        <v>555</v>
      </c>
      <c r="M53" s="54" t="s">
        <v>1005</v>
      </c>
      <c r="N53" s="54" t="s">
        <v>1234</v>
      </c>
    </row>
    <row r="54" spans="1:14">
      <c r="A54" s="54" t="s">
        <v>1374</v>
      </c>
      <c r="C54" s="54" t="s">
        <v>1235</v>
      </c>
      <c r="D54" s="54" t="s">
        <v>28</v>
      </c>
      <c r="E54" s="55">
        <v>2566</v>
      </c>
      <c r="F54" s="54" t="s">
        <v>799</v>
      </c>
      <c r="G54" s="54" t="s">
        <v>800</v>
      </c>
      <c r="H54" s="54" t="s">
        <v>690</v>
      </c>
      <c r="I54" s="54" t="s">
        <v>691</v>
      </c>
      <c r="J54" s="54" t="s">
        <v>489</v>
      </c>
      <c r="L54" s="54" t="s">
        <v>555</v>
      </c>
      <c r="M54" s="54" t="s">
        <v>1005</v>
      </c>
      <c r="N54" s="54" t="s">
        <v>1236</v>
      </c>
    </row>
    <row r="55" spans="1:14">
      <c r="A55" s="54" t="s">
        <v>1373</v>
      </c>
      <c r="C55" s="54" t="s">
        <v>1237</v>
      </c>
      <c r="D55" s="54" t="s">
        <v>667</v>
      </c>
      <c r="E55" s="55">
        <v>2566</v>
      </c>
      <c r="F55" s="54" t="s">
        <v>799</v>
      </c>
      <c r="G55" s="54" t="s">
        <v>800</v>
      </c>
      <c r="H55" s="54" t="s">
        <v>690</v>
      </c>
      <c r="I55" s="54" t="s">
        <v>691</v>
      </c>
      <c r="J55" s="54" t="s">
        <v>489</v>
      </c>
      <c r="L55" s="54" t="s">
        <v>550</v>
      </c>
      <c r="M55" s="54" t="s">
        <v>1040</v>
      </c>
      <c r="N55" s="54" t="s">
        <v>1238</v>
      </c>
    </row>
    <row r="56" spans="1:14">
      <c r="A56" s="54" t="s">
        <v>1372</v>
      </c>
      <c r="C56" s="54" t="s">
        <v>1239</v>
      </c>
      <c r="D56" s="54" t="s">
        <v>1240</v>
      </c>
      <c r="E56" s="55">
        <v>2566</v>
      </c>
      <c r="F56" s="54" t="s">
        <v>1212</v>
      </c>
      <c r="G56" s="54" t="s">
        <v>1212</v>
      </c>
      <c r="H56" s="54" t="s">
        <v>918</v>
      </c>
      <c r="I56" s="54" t="s">
        <v>919</v>
      </c>
      <c r="J56" s="54" t="s">
        <v>489</v>
      </c>
      <c r="L56" s="54" t="s">
        <v>541</v>
      </c>
      <c r="M56" s="54" t="s">
        <v>1014</v>
      </c>
      <c r="N56" s="54" t="s">
        <v>1241</v>
      </c>
    </row>
    <row r="57" spans="1:14">
      <c r="A57" s="54" t="s">
        <v>1371</v>
      </c>
      <c r="C57" s="54" t="s">
        <v>924</v>
      </c>
      <c r="D57" s="54" t="s">
        <v>28</v>
      </c>
      <c r="E57" s="55">
        <v>2566</v>
      </c>
      <c r="F57" s="54" t="s">
        <v>799</v>
      </c>
      <c r="G57" s="54" t="s">
        <v>800</v>
      </c>
      <c r="H57" s="54" t="s">
        <v>690</v>
      </c>
      <c r="I57" s="54" t="s">
        <v>691</v>
      </c>
      <c r="J57" s="54" t="s">
        <v>489</v>
      </c>
      <c r="L57" s="54" t="s">
        <v>555</v>
      </c>
      <c r="M57" s="54" t="s">
        <v>1005</v>
      </c>
      <c r="N57" s="54" t="s">
        <v>1242</v>
      </c>
    </row>
    <row r="58" spans="1:14">
      <c r="A58" s="54" t="s">
        <v>1370</v>
      </c>
      <c r="C58" s="54" t="s">
        <v>921</v>
      </c>
      <c r="D58" s="54" t="s">
        <v>28</v>
      </c>
      <c r="E58" s="55">
        <v>2566</v>
      </c>
      <c r="F58" s="54" t="s">
        <v>799</v>
      </c>
      <c r="G58" s="54" t="s">
        <v>800</v>
      </c>
      <c r="H58" s="54" t="s">
        <v>690</v>
      </c>
      <c r="I58" s="54" t="s">
        <v>691</v>
      </c>
      <c r="J58" s="54" t="s">
        <v>489</v>
      </c>
      <c r="L58" s="54" t="s">
        <v>555</v>
      </c>
      <c r="M58" s="54" t="s">
        <v>1005</v>
      </c>
      <c r="N58" s="54" t="s">
        <v>1243</v>
      </c>
    </row>
    <row r="59" spans="1:14">
      <c r="A59" s="54" t="s">
        <v>1369</v>
      </c>
      <c r="C59" s="54" t="s">
        <v>1244</v>
      </c>
      <c r="D59" s="54" t="s">
        <v>28</v>
      </c>
      <c r="E59" s="55">
        <v>2566</v>
      </c>
      <c r="F59" s="54" t="s">
        <v>1245</v>
      </c>
      <c r="G59" s="54" t="s">
        <v>1245</v>
      </c>
      <c r="H59" s="54" t="s">
        <v>712</v>
      </c>
      <c r="I59" s="54" t="s">
        <v>691</v>
      </c>
      <c r="J59" s="54" t="s">
        <v>489</v>
      </c>
      <c r="L59" s="54" t="s">
        <v>555</v>
      </c>
      <c r="M59" s="54" t="s">
        <v>1005</v>
      </c>
      <c r="N59" s="54" t="s">
        <v>1246</v>
      </c>
    </row>
    <row r="60" spans="1:14">
      <c r="A60" s="54" t="s">
        <v>1368</v>
      </c>
      <c r="C60" s="54" t="s">
        <v>1247</v>
      </c>
      <c r="D60" s="54" t="s">
        <v>28</v>
      </c>
      <c r="E60" s="55">
        <v>2566</v>
      </c>
      <c r="F60" s="54" t="s">
        <v>799</v>
      </c>
      <c r="G60" s="54" t="s">
        <v>800</v>
      </c>
      <c r="H60" s="54" t="s">
        <v>897</v>
      </c>
      <c r="I60" s="54" t="s">
        <v>587</v>
      </c>
      <c r="J60" s="54" t="s">
        <v>489</v>
      </c>
      <c r="L60" s="54" t="s">
        <v>555</v>
      </c>
      <c r="M60" s="54" t="s">
        <v>1005</v>
      </c>
      <c r="N60" s="54" t="s">
        <v>1248</v>
      </c>
    </row>
    <row r="61" spans="1:14">
      <c r="A61" s="54" t="s">
        <v>1367</v>
      </c>
      <c r="C61" s="54" t="s">
        <v>1249</v>
      </c>
      <c r="D61" s="54" t="s">
        <v>28</v>
      </c>
      <c r="E61" s="55">
        <v>2566</v>
      </c>
      <c r="F61" s="54" t="s">
        <v>799</v>
      </c>
      <c r="G61" s="54" t="s">
        <v>1245</v>
      </c>
      <c r="H61" s="54" t="s">
        <v>690</v>
      </c>
      <c r="I61" s="54" t="s">
        <v>691</v>
      </c>
      <c r="J61" s="54" t="s">
        <v>489</v>
      </c>
      <c r="L61" s="54" t="s">
        <v>555</v>
      </c>
      <c r="M61" s="54" t="s">
        <v>1005</v>
      </c>
      <c r="N61" s="54" t="s">
        <v>1250</v>
      </c>
    </row>
    <row r="62" spans="1:14">
      <c r="A62" s="54" t="s">
        <v>1366</v>
      </c>
      <c r="C62" s="54" t="s">
        <v>1251</v>
      </c>
      <c r="D62" s="54" t="s">
        <v>28</v>
      </c>
      <c r="E62" s="55">
        <v>2566</v>
      </c>
      <c r="F62" s="54" t="s">
        <v>799</v>
      </c>
      <c r="G62" s="54" t="s">
        <v>800</v>
      </c>
      <c r="H62" s="54" t="s">
        <v>690</v>
      </c>
      <c r="I62" s="54" t="s">
        <v>691</v>
      </c>
      <c r="J62" s="54" t="s">
        <v>489</v>
      </c>
      <c r="L62" s="54" t="s">
        <v>555</v>
      </c>
      <c r="M62" s="54" t="s">
        <v>1005</v>
      </c>
      <c r="N62" s="54" t="s">
        <v>1252</v>
      </c>
    </row>
    <row r="63" spans="1:14">
      <c r="A63" s="54" t="s">
        <v>1365</v>
      </c>
      <c r="C63" s="54" t="s">
        <v>1253</v>
      </c>
      <c r="D63" s="54" t="s">
        <v>28</v>
      </c>
      <c r="E63" s="55">
        <v>2566</v>
      </c>
      <c r="F63" s="54" t="s">
        <v>799</v>
      </c>
      <c r="G63" s="54" t="s">
        <v>800</v>
      </c>
      <c r="H63" s="54" t="s">
        <v>690</v>
      </c>
      <c r="I63" s="54" t="s">
        <v>691</v>
      </c>
      <c r="J63" s="54" t="s">
        <v>489</v>
      </c>
      <c r="L63" s="54" t="s">
        <v>555</v>
      </c>
      <c r="M63" s="54" t="s">
        <v>1005</v>
      </c>
      <c r="N63" s="54" t="s">
        <v>1254</v>
      </c>
    </row>
    <row r="64" spans="1:14">
      <c r="A64" s="54" t="s">
        <v>1364</v>
      </c>
      <c r="C64" s="54" t="s">
        <v>1255</v>
      </c>
      <c r="D64" s="54" t="s">
        <v>28</v>
      </c>
      <c r="E64" s="55">
        <v>2566</v>
      </c>
      <c r="F64" s="54" t="s">
        <v>1256</v>
      </c>
      <c r="G64" s="54" t="s">
        <v>1256</v>
      </c>
      <c r="H64" s="54" t="s">
        <v>918</v>
      </c>
      <c r="I64" s="54" t="s">
        <v>919</v>
      </c>
      <c r="J64" s="54" t="s">
        <v>489</v>
      </c>
      <c r="L64" s="54" t="s">
        <v>541</v>
      </c>
      <c r="M64" s="54" t="s">
        <v>1019</v>
      </c>
      <c r="N64" s="54" t="s">
        <v>1257</v>
      </c>
    </row>
    <row r="65" spans="1:14">
      <c r="A65" s="54" t="s">
        <v>1363</v>
      </c>
      <c r="C65" s="54" t="s">
        <v>1258</v>
      </c>
      <c r="D65" s="54" t="s">
        <v>28</v>
      </c>
      <c r="E65" s="55">
        <v>2566</v>
      </c>
      <c r="F65" s="54" t="s">
        <v>1256</v>
      </c>
      <c r="G65" s="54" t="s">
        <v>1256</v>
      </c>
      <c r="H65" s="54" t="s">
        <v>712</v>
      </c>
      <c r="I65" s="54" t="s">
        <v>691</v>
      </c>
      <c r="J65" s="54" t="s">
        <v>489</v>
      </c>
      <c r="L65" s="54" t="s">
        <v>541</v>
      </c>
      <c r="M65" s="54" t="s">
        <v>1019</v>
      </c>
      <c r="N65" s="54" t="s">
        <v>1259</v>
      </c>
    </row>
    <row r="66" spans="1:14">
      <c r="A66" s="54" t="s">
        <v>1362</v>
      </c>
      <c r="C66" s="54" t="s">
        <v>1260</v>
      </c>
      <c r="D66" s="54" t="s">
        <v>28</v>
      </c>
      <c r="E66" s="55">
        <v>2566</v>
      </c>
      <c r="F66" s="54" t="s">
        <v>1261</v>
      </c>
      <c r="G66" s="54" t="s">
        <v>1261</v>
      </c>
      <c r="H66" s="54" t="s">
        <v>712</v>
      </c>
      <c r="I66" s="54" t="s">
        <v>691</v>
      </c>
      <c r="J66" s="54" t="s">
        <v>489</v>
      </c>
      <c r="L66" s="54" t="s">
        <v>541</v>
      </c>
      <c r="M66" s="54" t="s">
        <v>1019</v>
      </c>
      <c r="N66" s="54" t="s">
        <v>1262</v>
      </c>
    </row>
    <row r="67" spans="1:14">
      <c r="A67" s="54" t="s">
        <v>1361</v>
      </c>
      <c r="C67" s="54" t="s">
        <v>958</v>
      </c>
      <c r="D67" s="54" t="s">
        <v>667</v>
      </c>
      <c r="E67" s="55">
        <v>2566</v>
      </c>
      <c r="F67" s="54" t="s">
        <v>799</v>
      </c>
      <c r="G67" s="54" t="s">
        <v>800</v>
      </c>
      <c r="H67" s="54" t="s">
        <v>696</v>
      </c>
      <c r="I67" s="54" t="s">
        <v>691</v>
      </c>
      <c r="J67" s="54" t="s">
        <v>489</v>
      </c>
      <c r="L67" s="54" t="s">
        <v>550</v>
      </c>
      <c r="M67" s="54" t="s">
        <v>1040</v>
      </c>
      <c r="N67" s="54" t="s">
        <v>1263</v>
      </c>
    </row>
    <row r="68" spans="1:14">
      <c r="A68" s="54" t="s">
        <v>1359</v>
      </c>
      <c r="C68" s="54" t="s">
        <v>1264</v>
      </c>
      <c r="D68" s="54" t="s">
        <v>28</v>
      </c>
      <c r="E68" s="55">
        <v>2566</v>
      </c>
      <c r="F68" s="54" t="s">
        <v>799</v>
      </c>
      <c r="G68" s="54" t="s">
        <v>800</v>
      </c>
      <c r="H68" s="54" t="s">
        <v>717</v>
      </c>
      <c r="I68" s="54" t="s">
        <v>691</v>
      </c>
      <c r="J68" s="54" t="s">
        <v>489</v>
      </c>
      <c r="L68" s="54" t="s">
        <v>541</v>
      </c>
      <c r="M68" s="54" t="s">
        <v>1014</v>
      </c>
      <c r="N68" s="54" t="s">
        <v>1265</v>
      </c>
    </row>
    <row r="69" spans="1:14">
      <c r="A69" s="54" t="s">
        <v>1358</v>
      </c>
      <c r="C69" s="54" t="s">
        <v>1266</v>
      </c>
      <c r="D69" s="54" t="s">
        <v>28</v>
      </c>
      <c r="E69" s="55">
        <v>2566</v>
      </c>
      <c r="F69" s="54" t="s">
        <v>799</v>
      </c>
      <c r="G69" s="54" t="s">
        <v>800</v>
      </c>
      <c r="H69" s="54" t="s">
        <v>717</v>
      </c>
      <c r="I69" s="54" t="s">
        <v>691</v>
      </c>
      <c r="J69" s="54" t="s">
        <v>489</v>
      </c>
      <c r="L69" s="54" t="s">
        <v>541</v>
      </c>
      <c r="M69" s="54" t="s">
        <v>1014</v>
      </c>
      <c r="N69" s="54" t="s">
        <v>1267</v>
      </c>
    </row>
    <row r="70" spans="1:14">
      <c r="A70" s="54" t="s">
        <v>1357</v>
      </c>
      <c r="C70" s="54" t="s">
        <v>1268</v>
      </c>
      <c r="D70" s="54" t="s">
        <v>28</v>
      </c>
      <c r="E70" s="55">
        <v>2566</v>
      </c>
      <c r="F70" s="54" t="s">
        <v>799</v>
      </c>
      <c r="G70" s="54" t="s">
        <v>800</v>
      </c>
      <c r="H70" s="54" t="s">
        <v>717</v>
      </c>
      <c r="I70" s="54" t="s">
        <v>691</v>
      </c>
      <c r="J70" s="54" t="s">
        <v>489</v>
      </c>
      <c r="L70" s="54" t="s">
        <v>541</v>
      </c>
      <c r="M70" s="54" t="s">
        <v>1019</v>
      </c>
      <c r="N70" s="54" t="s">
        <v>1269</v>
      </c>
    </row>
    <row r="71" spans="1:14">
      <c r="A71" s="54" t="s">
        <v>1356</v>
      </c>
      <c r="C71" s="54" t="s">
        <v>1270</v>
      </c>
      <c r="D71" s="54" t="s">
        <v>28</v>
      </c>
      <c r="E71" s="55">
        <v>2566</v>
      </c>
      <c r="F71" s="54" t="s">
        <v>799</v>
      </c>
      <c r="G71" s="54" t="s">
        <v>1271</v>
      </c>
      <c r="H71" s="54" t="s">
        <v>717</v>
      </c>
      <c r="I71" s="54" t="s">
        <v>691</v>
      </c>
      <c r="J71" s="54" t="s">
        <v>489</v>
      </c>
      <c r="L71" s="54" t="s">
        <v>555</v>
      </c>
      <c r="M71" s="54" t="s">
        <v>1005</v>
      </c>
      <c r="N71" s="54" t="s">
        <v>1272</v>
      </c>
    </row>
  </sheetData>
  <autoFilter ref="A2:N71" xr:uid="{4872971D-5791-48B0-AA29-5F5DFC54A6B6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BC3DC-173B-4877-8891-B76E767F2E79}">
  <sheetPr filterMode="1"/>
  <dimension ref="A1:Q48"/>
  <sheetViews>
    <sheetView topLeftCell="A24" zoomScale="55" zoomScaleNormal="55" workbookViewId="0">
      <selection activeCell="A3" sqref="A3:XFD48"/>
    </sheetView>
  </sheetViews>
  <sheetFormatPr defaultColWidth="9" defaultRowHeight="14.25"/>
  <cols>
    <col min="1" max="2" width="24.33203125" style="54" customWidth="1"/>
    <col min="3" max="4" width="54" style="54" customWidth="1"/>
    <col min="5" max="5" width="13.46484375" style="54" customWidth="1"/>
    <col min="6" max="6" width="28.33203125" style="54" customWidth="1"/>
    <col min="7" max="7" width="27" style="54" customWidth="1"/>
    <col min="8" max="8" width="54" style="54" customWidth="1"/>
    <col min="9" max="9" width="50" style="54" customWidth="1"/>
    <col min="10" max="11" width="54" style="54" customWidth="1"/>
    <col min="12" max="12" width="13.46484375" style="54" customWidth="1"/>
    <col min="13" max="13" width="16.1328125" style="54" customWidth="1"/>
    <col min="14" max="14" width="54" style="54" customWidth="1"/>
    <col min="15" max="15" width="9" style="54"/>
    <col min="16" max="16" width="33.6640625" style="54" customWidth="1"/>
    <col min="17" max="17" width="28.33203125" style="54" customWidth="1"/>
    <col min="18" max="16384" width="9" style="54"/>
  </cols>
  <sheetData>
    <row r="1" spans="1:17">
      <c r="A1" s="190"/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</row>
    <row r="2" spans="1:17">
      <c r="A2" s="56" t="s">
        <v>2</v>
      </c>
      <c r="B2" s="56"/>
      <c r="C2" s="56" t="s">
        <v>3</v>
      </c>
      <c r="D2" s="56" t="s">
        <v>7</v>
      </c>
      <c r="E2" s="56" t="s">
        <v>959</v>
      </c>
      <c r="F2" s="56" t="s">
        <v>14</v>
      </c>
      <c r="G2" s="56" t="s">
        <v>15</v>
      </c>
      <c r="H2" s="56" t="s">
        <v>18</v>
      </c>
      <c r="I2" s="56" t="s">
        <v>19</v>
      </c>
      <c r="J2" s="56" t="s">
        <v>20</v>
      </c>
      <c r="K2" s="56" t="s">
        <v>21</v>
      </c>
      <c r="L2" s="56" t="s">
        <v>22</v>
      </c>
      <c r="M2" s="56" t="s">
        <v>23</v>
      </c>
      <c r="N2" s="56" t="s">
        <v>999</v>
      </c>
      <c r="P2" s="56" t="s">
        <v>997</v>
      </c>
      <c r="Q2" s="56" t="s">
        <v>998</v>
      </c>
    </row>
    <row r="3" spans="1:17">
      <c r="A3" s="54" t="s">
        <v>1406</v>
      </c>
      <c r="C3" s="54" t="s">
        <v>1273</v>
      </c>
      <c r="D3" s="54" t="s">
        <v>462</v>
      </c>
      <c r="E3" s="55">
        <v>2567</v>
      </c>
      <c r="F3" s="54" t="s">
        <v>1274</v>
      </c>
      <c r="G3" s="54" t="s">
        <v>1275</v>
      </c>
      <c r="H3" s="54" t="s">
        <v>419</v>
      </c>
      <c r="I3" s="54" t="s">
        <v>420</v>
      </c>
      <c r="J3" s="54" t="s">
        <v>421</v>
      </c>
      <c r="K3" s="54" t="s">
        <v>1276</v>
      </c>
      <c r="L3" s="54" t="s">
        <v>541</v>
      </c>
      <c r="M3" s="54" t="s">
        <v>1019</v>
      </c>
      <c r="N3" s="54" t="s">
        <v>1277</v>
      </c>
      <c r="P3" s="54" t="s">
        <v>802</v>
      </c>
      <c r="Q3" s="54" t="s">
        <v>803</v>
      </c>
    </row>
    <row r="4" spans="1:17">
      <c r="A4" s="54" t="s">
        <v>1407</v>
      </c>
      <c r="C4" s="54" t="s">
        <v>1278</v>
      </c>
      <c r="D4" s="54" t="s">
        <v>28</v>
      </c>
      <c r="E4" s="55">
        <v>2567</v>
      </c>
      <c r="F4" s="54" t="s">
        <v>1279</v>
      </c>
      <c r="G4" s="54" t="s">
        <v>1275</v>
      </c>
      <c r="H4" s="54" t="s">
        <v>690</v>
      </c>
      <c r="I4" s="54" t="s">
        <v>691</v>
      </c>
      <c r="J4" s="54" t="s">
        <v>489</v>
      </c>
      <c r="K4" s="54" t="s">
        <v>1276</v>
      </c>
      <c r="L4" s="54" t="s">
        <v>550</v>
      </c>
      <c r="M4" s="54" t="s">
        <v>1051</v>
      </c>
      <c r="N4" s="54" t="s">
        <v>1280</v>
      </c>
      <c r="P4" s="54" t="s">
        <v>806</v>
      </c>
      <c r="Q4" s="54" t="s">
        <v>807</v>
      </c>
    </row>
    <row r="5" spans="1:17" hidden="1">
      <c r="A5" s="54" t="s">
        <v>1408</v>
      </c>
      <c r="C5" s="54" t="s">
        <v>1281</v>
      </c>
      <c r="D5" s="54" t="s">
        <v>28</v>
      </c>
      <c r="E5" s="55">
        <v>2567</v>
      </c>
      <c r="F5" s="54" t="s">
        <v>1279</v>
      </c>
      <c r="G5" s="54" t="s">
        <v>1275</v>
      </c>
      <c r="H5" s="54" t="s">
        <v>918</v>
      </c>
      <c r="I5" s="54" t="s">
        <v>919</v>
      </c>
      <c r="J5" s="54" t="s">
        <v>489</v>
      </c>
      <c r="K5" s="54" t="s">
        <v>1282</v>
      </c>
      <c r="L5" s="54" t="s">
        <v>541</v>
      </c>
      <c r="M5" s="54" t="s">
        <v>1014</v>
      </c>
      <c r="N5" s="54" t="s">
        <v>1283</v>
      </c>
      <c r="P5" s="54" t="s">
        <v>802</v>
      </c>
      <c r="Q5" s="54" t="s">
        <v>817</v>
      </c>
    </row>
    <row r="6" spans="1:17" hidden="1">
      <c r="A6" s="54" t="s">
        <v>1409</v>
      </c>
      <c r="C6" s="54" t="s">
        <v>815</v>
      </c>
      <c r="D6" s="54" t="s">
        <v>28</v>
      </c>
      <c r="E6" s="55">
        <v>2567</v>
      </c>
      <c r="F6" s="54" t="s">
        <v>1279</v>
      </c>
      <c r="G6" s="54" t="s">
        <v>1275</v>
      </c>
      <c r="I6" s="54" t="s">
        <v>513</v>
      </c>
      <c r="J6" s="54" t="s">
        <v>514</v>
      </c>
      <c r="K6" s="54" t="s">
        <v>1282</v>
      </c>
      <c r="L6" s="54" t="s">
        <v>541</v>
      </c>
      <c r="M6" s="54" t="s">
        <v>1014</v>
      </c>
      <c r="N6" s="54" t="s">
        <v>1284</v>
      </c>
      <c r="P6" s="54" t="s">
        <v>802</v>
      </c>
      <c r="Q6" s="54" t="s">
        <v>817</v>
      </c>
    </row>
    <row r="7" spans="1:17" hidden="1">
      <c r="A7" s="54" t="s">
        <v>1410</v>
      </c>
      <c r="C7" s="54" t="s">
        <v>819</v>
      </c>
      <c r="D7" s="54" t="s">
        <v>28</v>
      </c>
      <c r="E7" s="55">
        <v>2567</v>
      </c>
      <c r="F7" s="54" t="s">
        <v>1279</v>
      </c>
      <c r="G7" s="54" t="s">
        <v>1275</v>
      </c>
      <c r="I7" s="54" t="s">
        <v>513</v>
      </c>
      <c r="J7" s="54" t="s">
        <v>514</v>
      </c>
      <c r="K7" s="54" t="s">
        <v>1282</v>
      </c>
      <c r="L7" s="54" t="s">
        <v>541</v>
      </c>
      <c r="M7" s="54" t="s">
        <v>1014</v>
      </c>
      <c r="N7" s="54" t="s">
        <v>1285</v>
      </c>
      <c r="P7" s="54" t="s">
        <v>802</v>
      </c>
      <c r="Q7" s="54" t="s">
        <v>817</v>
      </c>
    </row>
    <row r="8" spans="1:17">
      <c r="A8" s="54" t="s">
        <v>1411</v>
      </c>
      <c r="C8" s="54" t="s">
        <v>1286</v>
      </c>
      <c r="D8" s="54" t="s">
        <v>28</v>
      </c>
      <c r="E8" s="55">
        <v>2567</v>
      </c>
      <c r="F8" s="54" t="s">
        <v>1279</v>
      </c>
      <c r="G8" s="54" t="s">
        <v>1275</v>
      </c>
      <c r="I8" s="54" t="s">
        <v>513</v>
      </c>
      <c r="J8" s="54" t="s">
        <v>514</v>
      </c>
      <c r="K8" s="54" t="s">
        <v>1276</v>
      </c>
      <c r="L8" s="54" t="s">
        <v>541</v>
      </c>
      <c r="M8" s="54" t="s">
        <v>1014</v>
      </c>
      <c r="N8" s="54" t="s">
        <v>1287</v>
      </c>
      <c r="P8" s="54" t="s">
        <v>802</v>
      </c>
      <c r="Q8" s="54" t="s">
        <v>817</v>
      </c>
    </row>
    <row r="9" spans="1:17">
      <c r="A9" s="54" t="s">
        <v>1412</v>
      </c>
      <c r="C9" s="54" t="s">
        <v>1288</v>
      </c>
      <c r="D9" s="54" t="s">
        <v>462</v>
      </c>
      <c r="E9" s="55">
        <v>2567</v>
      </c>
      <c r="F9" s="54" t="s">
        <v>1279</v>
      </c>
      <c r="G9" s="54" t="s">
        <v>1275</v>
      </c>
      <c r="H9" s="54" t="s">
        <v>1289</v>
      </c>
      <c r="I9" s="54" t="s">
        <v>1290</v>
      </c>
      <c r="J9" s="54" t="s">
        <v>340</v>
      </c>
      <c r="K9" s="54" t="s">
        <v>1276</v>
      </c>
      <c r="L9" s="54" t="s">
        <v>550</v>
      </c>
      <c r="M9" s="54" t="s">
        <v>1040</v>
      </c>
      <c r="N9" s="54" t="s">
        <v>1291</v>
      </c>
      <c r="P9" s="54" t="s">
        <v>806</v>
      </c>
      <c r="Q9" s="54" t="s">
        <v>1360</v>
      </c>
    </row>
    <row r="10" spans="1:17">
      <c r="A10" s="54" t="s">
        <v>1413</v>
      </c>
      <c r="C10" s="54" t="s">
        <v>1179</v>
      </c>
      <c r="D10" s="54" t="s">
        <v>28</v>
      </c>
      <c r="E10" s="55">
        <v>2567</v>
      </c>
      <c r="F10" s="54" t="s">
        <v>1279</v>
      </c>
      <c r="G10" s="54" t="s">
        <v>1275</v>
      </c>
      <c r="H10" s="54" t="s">
        <v>1180</v>
      </c>
      <c r="I10" s="54" t="s">
        <v>54</v>
      </c>
      <c r="J10" s="54" t="s">
        <v>55</v>
      </c>
      <c r="L10" s="54" t="s">
        <v>555</v>
      </c>
      <c r="M10" s="54" t="s">
        <v>1292</v>
      </c>
      <c r="N10" s="54" t="s">
        <v>1293</v>
      </c>
      <c r="P10" s="54" t="s">
        <v>1414</v>
      </c>
      <c r="Q10" s="54" t="s">
        <v>1415</v>
      </c>
    </row>
    <row r="11" spans="1:17">
      <c r="A11" s="54" t="s">
        <v>1416</v>
      </c>
      <c r="C11" s="54" t="s">
        <v>1294</v>
      </c>
      <c r="D11" s="54" t="s">
        <v>28</v>
      </c>
      <c r="E11" s="55">
        <v>2567</v>
      </c>
      <c r="F11" s="54" t="s">
        <v>1279</v>
      </c>
      <c r="G11" s="54" t="s">
        <v>1275</v>
      </c>
      <c r="I11" s="54" t="s">
        <v>513</v>
      </c>
      <c r="J11" s="54" t="s">
        <v>514</v>
      </c>
      <c r="L11" s="54" t="s">
        <v>541</v>
      </c>
      <c r="M11" s="54" t="s">
        <v>1014</v>
      </c>
      <c r="N11" s="54" t="s">
        <v>1295</v>
      </c>
      <c r="P11" s="54" t="s">
        <v>1417</v>
      </c>
      <c r="Q11" s="54" t="s">
        <v>1418</v>
      </c>
    </row>
    <row r="12" spans="1:17">
      <c r="A12" s="54" t="s">
        <v>1419</v>
      </c>
      <c r="C12" s="54" t="s">
        <v>572</v>
      </c>
      <c r="D12" s="54" t="s">
        <v>28</v>
      </c>
      <c r="E12" s="55">
        <v>2567</v>
      </c>
      <c r="F12" s="54" t="s">
        <v>1279</v>
      </c>
      <c r="G12" s="54" t="s">
        <v>1275</v>
      </c>
      <c r="I12" s="54" t="s">
        <v>513</v>
      </c>
      <c r="J12" s="54" t="s">
        <v>514</v>
      </c>
      <c r="L12" s="54" t="s">
        <v>541</v>
      </c>
      <c r="M12" s="54" t="s">
        <v>1014</v>
      </c>
      <c r="N12" s="54" t="s">
        <v>1296</v>
      </c>
      <c r="P12" s="54" t="s">
        <v>1417</v>
      </c>
      <c r="Q12" s="54" t="s">
        <v>1418</v>
      </c>
    </row>
    <row r="13" spans="1:17">
      <c r="A13" s="54" t="s">
        <v>1420</v>
      </c>
      <c r="C13" s="54" t="s">
        <v>1297</v>
      </c>
      <c r="D13" s="54" t="s">
        <v>28</v>
      </c>
      <c r="E13" s="55">
        <v>2567</v>
      </c>
      <c r="F13" s="54" t="s">
        <v>1279</v>
      </c>
      <c r="G13" s="54" t="s">
        <v>1275</v>
      </c>
      <c r="I13" s="54" t="s">
        <v>513</v>
      </c>
      <c r="J13" s="54" t="s">
        <v>514</v>
      </c>
      <c r="L13" s="54" t="s">
        <v>541</v>
      </c>
      <c r="M13" s="54" t="s">
        <v>1014</v>
      </c>
      <c r="N13" s="54" t="s">
        <v>1298</v>
      </c>
      <c r="P13" s="54" t="s">
        <v>1417</v>
      </c>
      <c r="Q13" s="54" t="s">
        <v>1418</v>
      </c>
    </row>
    <row r="14" spans="1:17">
      <c r="A14" s="54" t="s">
        <v>1421</v>
      </c>
      <c r="C14" s="54" t="s">
        <v>1299</v>
      </c>
      <c r="D14" s="54" t="s">
        <v>28</v>
      </c>
      <c r="E14" s="55">
        <v>2567</v>
      </c>
      <c r="F14" s="54" t="s">
        <v>1279</v>
      </c>
      <c r="G14" s="54" t="s">
        <v>1275</v>
      </c>
      <c r="H14" s="54" t="s">
        <v>1214</v>
      </c>
      <c r="I14" s="54" t="s">
        <v>37</v>
      </c>
      <c r="J14" s="54" t="s">
        <v>38</v>
      </c>
      <c r="L14" s="54" t="s">
        <v>550</v>
      </c>
      <c r="M14" s="54" t="s">
        <v>1040</v>
      </c>
      <c r="N14" s="54" t="s">
        <v>1300</v>
      </c>
      <c r="P14" s="54" t="s">
        <v>1422</v>
      </c>
      <c r="Q14" s="54" t="s">
        <v>1423</v>
      </c>
    </row>
    <row r="15" spans="1:17">
      <c r="A15" s="54" t="s">
        <v>1424</v>
      </c>
      <c r="C15" s="54" t="s">
        <v>1301</v>
      </c>
      <c r="D15" s="54" t="s">
        <v>28</v>
      </c>
      <c r="E15" s="55">
        <v>2567</v>
      </c>
      <c r="F15" s="54" t="s">
        <v>1279</v>
      </c>
      <c r="G15" s="54" t="s">
        <v>1275</v>
      </c>
      <c r="H15" s="54" t="s">
        <v>1214</v>
      </c>
      <c r="I15" s="54" t="s">
        <v>37</v>
      </c>
      <c r="J15" s="54" t="s">
        <v>38</v>
      </c>
      <c r="L15" s="54" t="s">
        <v>550</v>
      </c>
      <c r="M15" s="54" t="s">
        <v>1040</v>
      </c>
      <c r="N15" s="54" t="s">
        <v>1302</v>
      </c>
      <c r="P15" s="54" t="s">
        <v>1422</v>
      </c>
      <c r="Q15" s="54" t="s">
        <v>1423</v>
      </c>
    </row>
    <row r="16" spans="1:17">
      <c r="A16" s="54" t="s">
        <v>1425</v>
      </c>
      <c r="C16" s="54" t="s">
        <v>1202</v>
      </c>
      <c r="D16" s="54" t="s">
        <v>28</v>
      </c>
      <c r="E16" s="55">
        <v>2567</v>
      </c>
      <c r="F16" s="54" t="s">
        <v>1279</v>
      </c>
      <c r="G16" s="54" t="s">
        <v>1275</v>
      </c>
      <c r="H16" s="54" t="s">
        <v>566</v>
      </c>
      <c r="I16" s="54" t="s">
        <v>37</v>
      </c>
      <c r="J16" s="54" t="s">
        <v>38</v>
      </c>
      <c r="L16" s="54" t="s">
        <v>550</v>
      </c>
      <c r="M16" s="54" t="s">
        <v>1040</v>
      </c>
      <c r="N16" s="54" t="s">
        <v>1303</v>
      </c>
      <c r="P16" s="54" t="s">
        <v>1422</v>
      </c>
      <c r="Q16" s="54" t="s">
        <v>1423</v>
      </c>
    </row>
    <row r="17" spans="1:17">
      <c r="A17" s="54" t="s">
        <v>1426</v>
      </c>
      <c r="C17" s="54" t="s">
        <v>1209</v>
      </c>
      <c r="D17" s="54" t="s">
        <v>28</v>
      </c>
      <c r="E17" s="55">
        <v>2567</v>
      </c>
      <c r="F17" s="54" t="s">
        <v>1279</v>
      </c>
      <c r="G17" s="54" t="s">
        <v>1275</v>
      </c>
      <c r="H17" s="54" t="s">
        <v>566</v>
      </c>
      <c r="I17" s="54" t="s">
        <v>37</v>
      </c>
      <c r="J17" s="54" t="s">
        <v>38</v>
      </c>
      <c r="L17" s="54" t="s">
        <v>550</v>
      </c>
      <c r="M17" s="54" t="s">
        <v>1040</v>
      </c>
      <c r="N17" s="54" t="s">
        <v>1304</v>
      </c>
      <c r="P17" s="54" t="s">
        <v>1422</v>
      </c>
      <c r="Q17" s="54" t="s">
        <v>1423</v>
      </c>
    </row>
    <row r="18" spans="1:17">
      <c r="A18" s="54" t="s">
        <v>1427</v>
      </c>
      <c r="C18" s="54" t="s">
        <v>1305</v>
      </c>
      <c r="D18" s="54" t="s">
        <v>28</v>
      </c>
      <c r="E18" s="55">
        <v>2567</v>
      </c>
      <c r="F18" s="54" t="s">
        <v>1279</v>
      </c>
      <c r="G18" s="54" t="s">
        <v>1275</v>
      </c>
      <c r="H18" s="54" t="s">
        <v>566</v>
      </c>
      <c r="I18" s="54" t="s">
        <v>37</v>
      </c>
      <c r="J18" s="54" t="s">
        <v>38</v>
      </c>
      <c r="L18" s="54" t="s">
        <v>550</v>
      </c>
      <c r="M18" s="54" t="s">
        <v>1040</v>
      </c>
      <c r="N18" s="54" t="s">
        <v>1306</v>
      </c>
      <c r="P18" s="54" t="s">
        <v>1422</v>
      </c>
      <c r="Q18" s="54" t="s">
        <v>1423</v>
      </c>
    </row>
    <row r="19" spans="1:17">
      <c r="A19" s="54" t="s">
        <v>1428</v>
      </c>
      <c r="C19" s="54" t="s">
        <v>342</v>
      </c>
      <c r="D19" s="54" t="s">
        <v>28</v>
      </c>
      <c r="E19" s="55">
        <v>2567</v>
      </c>
      <c r="F19" s="54" t="s">
        <v>1279</v>
      </c>
      <c r="G19" s="54" t="s">
        <v>1275</v>
      </c>
      <c r="H19" s="54" t="s">
        <v>566</v>
      </c>
      <c r="I19" s="54" t="s">
        <v>37</v>
      </c>
      <c r="J19" s="54" t="s">
        <v>38</v>
      </c>
      <c r="L19" s="54" t="s">
        <v>550</v>
      </c>
      <c r="M19" s="54" t="s">
        <v>1040</v>
      </c>
      <c r="N19" s="54" t="s">
        <v>1307</v>
      </c>
      <c r="P19" s="54" t="s">
        <v>1422</v>
      </c>
      <c r="Q19" s="54" t="s">
        <v>1423</v>
      </c>
    </row>
    <row r="20" spans="1:17">
      <c r="A20" s="54" t="s">
        <v>1429</v>
      </c>
      <c r="C20" s="54" t="s">
        <v>1308</v>
      </c>
      <c r="D20" s="54" t="s">
        <v>28</v>
      </c>
      <c r="E20" s="55">
        <v>2567</v>
      </c>
      <c r="F20" s="54" t="s">
        <v>1279</v>
      </c>
      <c r="G20" s="54" t="s">
        <v>1275</v>
      </c>
      <c r="H20" s="54" t="s">
        <v>566</v>
      </c>
      <c r="I20" s="54" t="s">
        <v>37</v>
      </c>
      <c r="J20" s="54" t="s">
        <v>38</v>
      </c>
      <c r="L20" s="54" t="s">
        <v>550</v>
      </c>
      <c r="M20" s="54" t="s">
        <v>1040</v>
      </c>
      <c r="N20" s="54" t="s">
        <v>1309</v>
      </c>
      <c r="P20" s="54" t="s">
        <v>1422</v>
      </c>
      <c r="Q20" s="54" t="s">
        <v>1423</v>
      </c>
    </row>
    <row r="21" spans="1:17">
      <c r="A21" s="54" t="s">
        <v>1430</v>
      </c>
      <c r="C21" s="54" t="s">
        <v>621</v>
      </c>
      <c r="D21" s="54" t="s">
        <v>28</v>
      </c>
      <c r="E21" s="55">
        <v>2567</v>
      </c>
      <c r="F21" s="54" t="s">
        <v>1279</v>
      </c>
      <c r="G21" s="54" t="s">
        <v>1275</v>
      </c>
      <c r="H21" s="54" t="s">
        <v>419</v>
      </c>
      <c r="I21" s="54" t="s">
        <v>420</v>
      </c>
      <c r="J21" s="54" t="s">
        <v>421</v>
      </c>
      <c r="L21" s="54" t="s">
        <v>555</v>
      </c>
      <c r="M21" s="54" t="s">
        <v>1005</v>
      </c>
      <c r="N21" s="54" t="s">
        <v>1310</v>
      </c>
      <c r="P21" s="54" t="s">
        <v>1414</v>
      </c>
      <c r="Q21" s="54" t="s">
        <v>1431</v>
      </c>
    </row>
    <row r="22" spans="1:17">
      <c r="A22" s="54" t="s">
        <v>1432</v>
      </c>
      <c r="C22" s="54" t="s">
        <v>1216</v>
      </c>
      <c r="D22" s="54" t="s">
        <v>28</v>
      </c>
      <c r="E22" s="55">
        <v>2567</v>
      </c>
      <c r="F22" s="54" t="s">
        <v>1279</v>
      </c>
      <c r="G22" s="54" t="s">
        <v>1275</v>
      </c>
      <c r="H22" s="54" t="s">
        <v>1214</v>
      </c>
      <c r="I22" s="54" t="s">
        <v>37</v>
      </c>
      <c r="J22" s="54" t="s">
        <v>38</v>
      </c>
      <c r="L22" s="54" t="s">
        <v>550</v>
      </c>
      <c r="M22" s="54" t="s">
        <v>1040</v>
      </c>
      <c r="N22" s="54" t="s">
        <v>1311</v>
      </c>
      <c r="P22" s="54" t="s">
        <v>1422</v>
      </c>
      <c r="Q22" s="54" t="s">
        <v>1423</v>
      </c>
    </row>
    <row r="23" spans="1:17">
      <c r="A23" s="54" t="s">
        <v>1433</v>
      </c>
      <c r="C23" s="54" t="s">
        <v>1312</v>
      </c>
      <c r="D23" s="54" t="s">
        <v>28</v>
      </c>
      <c r="E23" s="55">
        <v>2567</v>
      </c>
      <c r="F23" s="54" t="s">
        <v>1279</v>
      </c>
      <c r="G23" s="54" t="s">
        <v>1275</v>
      </c>
      <c r="H23" s="54" t="s">
        <v>46</v>
      </c>
      <c r="I23" s="54" t="s">
        <v>37</v>
      </c>
      <c r="J23" s="54" t="s">
        <v>38</v>
      </c>
      <c r="L23" s="54" t="s">
        <v>550</v>
      </c>
      <c r="M23" s="54" t="s">
        <v>1040</v>
      </c>
      <c r="N23" s="54" t="s">
        <v>1313</v>
      </c>
      <c r="P23" s="54" t="s">
        <v>1422</v>
      </c>
      <c r="Q23" s="54" t="s">
        <v>1423</v>
      </c>
    </row>
    <row r="24" spans="1:17">
      <c r="A24" s="54" t="s">
        <v>1434</v>
      </c>
      <c r="C24" s="54" t="s">
        <v>1314</v>
      </c>
      <c r="D24" s="54" t="s">
        <v>462</v>
      </c>
      <c r="E24" s="55">
        <v>2567</v>
      </c>
      <c r="F24" s="54" t="s">
        <v>1279</v>
      </c>
      <c r="G24" s="54" t="s">
        <v>1275</v>
      </c>
      <c r="H24" s="54" t="s">
        <v>586</v>
      </c>
      <c r="I24" s="54" t="s">
        <v>587</v>
      </c>
      <c r="J24" s="54" t="s">
        <v>489</v>
      </c>
      <c r="L24" s="54" t="s">
        <v>550</v>
      </c>
      <c r="M24" s="54" t="s">
        <v>1022</v>
      </c>
      <c r="N24" s="54" t="s">
        <v>1315</v>
      </c>
      <c r="P24" s="54" t="s">
        <v>1422</v>
      </c>
      <c r="Q24" s="54" t="s">
        <v>1435</v>
      </c>
    </row>
    <row r="25" spans="1:17">
      <c r="A25" s="54" t="s">
        <v>1436</v>
      </c>
      <c r="C25" s="54" t="s">
        <v>891</v>
      </c>
      <c r="D25" s="54" t="s">
        <v>444</v>
      </c>
      <c r="E25" s="55">
        <v>2567</v>
      </c>
      <c r="F25" s="54" t="s">
        <v>1279</v>
      </c>
      <c r="G25" s="54" t="s">
        <v>1275</v>
      </c>
      <c r="H25" s="54" t="s">
        <v>446</v>
      </c>
      <c r="I25" s="54" t="s">
        <v>447</v>
      </c>
      <c r="J25" s="54" t="s">
        <v>448</v>
      </c>
      <c r="L25" s="54" t="s">
        <v>555</v>
      </c>
      <c r="M25" s="54" t="s">
        <v>1292</v>
      </c>
      <c r="N25" s="54" t="s">
        <v>1316</v>
      </c>
      <c r="P25" s="54" t="s">
        <v>1414</v>
      </c>
      <c r="Q25" s="54" t="s">
        <v>1415</v>
      </c>
    </row>
    <row r="26" spans="1:17">
      <c r="A26" s="54" t="s">
        <v>1437</v>
      </c>
      <c r="C26" s="54" t="s">
        <v>1317</v>
      </c>
      <c r="D26" s="54" t="s">
        <v>28</v>
      </c>
      <c r="E26" s="55">
        <v>2567</v>
      </c>
      <c r="F26" s="54" t="s">
        <v>1279</v>
      </c>
      <c r="G26" s="54" t="s">
        <v>1275</v>
      </c>
      <c r="H26" s="54" t="s">
        <v>897</v>
      </c>
      <c r="I26" s="54" t="s">
        <v>587</v>
      </c>
      <c r="J26" s="54" t="s">
        <v>489</v>
      </c>
      <c r="L26" s="54" t="s">
        <v>555</v>
      </c>
      <c r="M26" s="54" t="s">
        <v>1005</v>
      </c>
      <c r="N26" s="54" t="s">
        <v>1318</v>
      </c>
      <c r="P26" s="54" t="s">
        <v>1414</v>
      </c>
      <c r="Q26" s="54" t="s">
        <v>1431</v>
      </c>
    </row>
    <row r="27" spans="1:17">
      <c r="A27" s="54" t="s">
        <v>1438</v>
      </c>
      <c r="C27" s="54" t="s">
        <v>1232</v>
      </c>
      <c r="D27" s="54" t="s">
        <v>28</v>
      </c>
      <c r="E27" s="55">
        <v>2567</v>
      </c>
      <c r="F27" s="54" t="s">
        <v>1279</v>
      </c>
      <c r="G27" s="54" t="s">
        <v>1275</v>
      </c>
      <c r="H27" s="54" t="s">
        <v>897</v>
      </c>
      <c r="I27" s="54" t="s">
        <v>587</v>
      </c>
      <c r="J27" s="54" t="s">
        <v>489</v>
      </c>
      <c r="L27" s="54" t="s">
        <v>555</v>
      </c>
      <c r="M27" s="54" t="s">
        <v>1005</v>
      </c>
      <c r="N27" s="54" t="s">
        <v>1319</v>
      </c>
      <c r="P27" s="54" t="s">
        <v>1414</v>
      </c>
      <c r="Q27" s="54" t="s">
        <v>1431</v>
      </c>
    </row>
    <row r="28" spans="1:17">
      <c r="A28" s="54" t="s">
        <v>1439</v>
      </c>
      <c r="C28" s="54" t="s">
        <v>757</v>
      </c>
      <c r="D28" s="54" t="s">
        <v>462</v>
      </c>
      <c r="E28" s="55">
        <v>2567</v>
      </c>
      <c r="F28" s="54" t="s">
        <v>1279</v>
      </c>
      <c r="G28" s="54" t="s">
        <v>1275</v>
      </c>
      <c r="H28" s="54" t="s">
        <v>640</v>
      </c>
      <c r="I28" s="54" t="s">
        <v>631</v>
      </c>
      <c r="J28" s="54" t="s">
        <v>632</v>
      </c>
      <c r="L28" s="54" t="s">
        <v>541</v>
      </c>
      <c r="M28" s="54" t="s">
        <v>1019</v>
      </c>
      <c r="N28" s="54" t="s">
        <v>1320</v>
      </c>
      <c r="P28" s="54" t="s">
        <v>1417</v>
      </c>
      <c r="Q28" s="54" t="s">
        <v>1440</v>
      </c>
    </row>
    <row r="29" spans="1:17">
      <c r="A29" s="54" t="s">
        <v>1441</v>
      </c>
      <c r="C29" s="54" t="s">
        <v>1197</v>
      </c>
      <c r="D29" s="54" t="s">
        <v>462</v>
      </c>
      <c r="E29" s="55">
        <v>2567</v>
      </c>
      <c r="F29" s="54" t="s">
        <v>1279</v>
      </c>
      <c r="G29" s="54" t="s">
        <v>1275</v>
      </c>
      <c r="H29" s="54" t="s">
        <v>640</v>
      </c>
      <c r="I29" s="54" t="s">
        <v>631</v>
      </c>
      <c r="J29" s="54" t="s">
        <v>632</v>
      </c>
      <c r="L29" s="54" t="s">
        <v>541</v>
      </c>
      <c r="M29" s="54" t="s">
        <v>1019</v>
      </c>
      <c r="N29" s="54" t="s">
        <v>1321</v>
      </c>
      <c r="P29" s="54" t="s">
        <v>1417</v>
      </c>
      <c r="Q29" s="54" t="s">
        <v>1440</v>
      </c>
    </row>
    <row r="30" spans="1:17">
      <c r="A30" s="54" t="s">
        <v>1442</v>
      </c>
      <c r="C30" s="54" t="s">
        <v>907</v>
      </c>
      <c r="D30" s="54" t="s">
        <v>417</v>
      </c>
      <c r="E30" s="55">
        <v>2567</v>
      </c>
      <c r="F30" s="54" t="s">
        <v>1279</v>
      </c>
      <c r="G30" s="54" t="s">
        <v>1275</v>
      </c>
      <c r="H30" s="54" t="s">
        <v>678</v>
      </c>
      <c r="I30" s="54" t="s">
        <v>679</v>
      </c>
      <c r="J30" s="54" t="s">
        <v>489</v>
      </c>
      <c r="L30" s="54" t="s">
        <v>541</v>
      </c>
      <c r="M30" s="54" t="s">
        <v>1014</v>
      </c>
      <c r="N30" s="54" t="s">
        <v>1322</v>
      </c>
      <c r="P30" s="54" t="s">
        <v>1417</v>
      </c>
      <c r="Q30" s="54" t="s">
        <v>1418</v>
      </c>
    </row>
    <row r="31" spans="1:17">
      <c r="A31" s="54" t="s">
        <v>1443</v>
      </c>
      <c r="C31" s="54" t="s">
        <v>1323</v>
      </c>
      <c r="D31" s="54" t="s">
        <v>28</v>
      </c>
      <c r="E31" s="55">
        <v>2567</v>
      </c>
      <c r="F31" s="54" t="s">
        <v>1279</v>
      </c>
      <c r="G31" s="54" t="s">
        <v>1275</v>
      </c>
      <c r="H31" s="54" t="s">
        <v>712</v>
      </c>
      <c r="I31" s="54" t="s">
        <v>691</v>
      </c>
      <c r="J31" s="54" t="s">
        <v>489</v>
      </c>
      <c r="L31" s="54" t="s">
        <v>555</v>
      </c>
      <c r="M31" s="54" t="s">
        <v>1292</v>
      </c>
      <c r="N31" s="54" t="s">
        <v>1324</v>
      </c>
      <c r="P31" s="54" t="s">
        <v>1414</v>
      </c>
      <c r="Q31" s="54" t="s">
        <v>1415</v>
      </c>
    </row>
    <row r="32" spans="1:17">
      <c r="A32" s="54" t="s">
        <v>1444</v>
      </c>
      <c r="C32" s="54" t="s">
        <v>1325</v>
      </c>
      <c r="D32" s="54" t="s">
        <v>28</v>
      </c>
      <c r="E32" s="55">
        <v>2567</v>
      </c>
      <c r="F32" s="54" t="s">
        <v>1279</v>
      </c>
      <c r="G32" s="54" t="s">
        <v>1275</v>
      </c>
      <c r="H32" s="54" t="s">
        <v>712</v>
      </c>
      <c r="I32" s="54" t="s">
        <v>691</v>
      </c>
      <c r="J32" s="54" t="s">
        <v>489</v>
      </c>
      <c r="L32" s="54" t="s">
        <v>555</v>
      </c>
      <c r="M32" s="54" t="s">
        <v>1292</v>
      </c>
      <c r="N32" s="54" t="s">
        <v>1326</v>
      </c>
      <c r="P32" s="54" t="s">
        <v>1414</v>
      </c>
      <c r="Q32" s="54" t="s">
        <v>1415</v>
      </c>
    </row>
    <row r="33" spans="1:17">
      <c r="A33" s="54" t="s">
        <v>1445</v>
      </c>
      <c r="C33" s="54" t="s">
        <v>1327</v>
      </c>
      <c r="D33" s="54" t="s">
        <v>28</v>
      </c>
      <c r="E33" s="55">
        <v>2567</v>
      </c>
      <c r="F33" s="54" t="s">
        <v>1279</v>
      </c>
      <c r="G33" s="54" t="s">
        <v>1275</v>
      </c>
      <c r="H33" s="54" t="s">
        <v>712</v>
      </c>
      <c r="I33" s="54" t="s">
        <v>691</v>
      </c>
      <c r="J33" s="54" t="s">
        <v>489</v>
      </c>
      <c r="L33" s="54" t="s">
        <v>555</v>
      </c>
      <c r="M33" s="54" t="s">
        <v>1292</v>
      </c>
      <c r="N33" s="54" t="s">
        <v>1328</v>
      </c>
      <c r="P33" s="54" t="s">
        <v>1414</v>
      </c>
      <c r="Q33" s="54" t="s">
        <v>1415</v>
      </c>
    </row>
    <row r="34" spans="1:17">
      <c r="A34" s="54" t="s">
        <v>1446</v>
      </c>
      <c r="C34" s="54" t="s">
        <v>1329</v>
      </c>
      <c r="D34" s="54" t="s">
        <v>28</v>
      </c>
      <c r="E34" s="55">
        <v>2567</v>
      </c>
      <c r="F34" s="54" t="s">
        <v>1279</v>
      </c>
      <c r="G34" s="54" t="s">
        <v>1275</v>
      </c>
      <c r="H34" s="54" t="s">
        <v>712</v>
      </c>
      <c r="I34" s="54" t="s">
        <v>691</v>
      </c>
      <c r="J34" s="54" t="s">
        <v>489</v>
      </c>
      <c r="L34" s="54" t="s">
        <v>555</v>
      </c>
      <c r="M34" s="54" t="s">
        <v>1292</v>
      </c>
      <c r="N34" s="54" t="s">
        <v>1330</v>
      </c>
      <c r="P34" s="54" t="s">
        <v>1414</v>
      </c>
      <c r="Q34" s="54" t="s">
        <v>1415</v>
      </c>
    </row>
    <row r="35" spans="1:17">
      <c r="A35" s="54" t="s">
        <v>1447</v>
      </c>
      <c r="C35" s="54" t="s">
        <v>704</v>
      </c>
      <c r="D35" s="54" t="s">
        <v>28</v>
      </c>
      <c r="E35" s="55">
        <v>2567</v>
      </c>
      <c r="F35" s="54" t="s">
        <v>1279</v>
      </c>
      <c r="G35" s="54" t="s">
        <v>1275</v>
      </c>
      <c r="H35" s="54" t="s">
        <v>706</v>
      </c>
      <c r="I35" s="54" t="s">
        <v>657</v>
      </c>
      <c r="J35" s="54" t="s">
        <v>489</v>
      </c>
      <c r="L35" s="54" t="s">
        <v>555</v>
      </c>
      <c r="M35" s="54" t="s">
        <v>1005</v>
      </c>
      <c r="N35" s="54" t="s">
        <v>1331</v>
      </c>
      <c r="P35" s="54" t="s">
        <v>1414</v>
      </c>
      <c r="Q35" s="54" t="s">
        <v>1431</v>
      </c>
    </row>
    <row r="36" spans="1:17">
      <c r="A36" s="54" t="s">
        <v>1448</v>
      </c>
      <c r="C36" s="54" t="s">
        <v>1253</v>
      </c>
      <c r="D36" s="54" t="s">
        <v>28</v>
      </c>
      <c r="E36" s="55">
        <v>2567</v>
      </c>
      <c r="F36" s="54" t="s">
        <v>1279</v>
      </c>
      <c r="G36" s="54" t="s">
        <v>1275</v>
      </c>
      <c r="H36" s="54" t="s">
        <v>690</v>
      </c>
      <c r="I36" s="54" t="s">
        <v>691</v>
      </c>
      <c r="J36" s="54" t="s">
        <v>489</v>
      </c>
      <c r="L36" s="54" t="s">
        <v>555</v>
      </c>
      <c r="M36" s="54" t="s">
        <v>1005</v>
      </c>
      <c r="N36" s="54" t="s">
        <v>1332</v>
      </c>
      <c r="P36" s="54" t="s">
        <v>1414</v>
      </c>
      <c r="Q36" s="54" t="s">
        <v>1431</v>
      </c>
    </row>
    <row r="37" spans="1:17">
      <c r="A37" s="54" t="s">
        <v>1449</v>
      </c>
      <c r="C37" s="54" t="s">
        <v>1333</v>
      </c>
      <c r="D37" s="54" t="s">
        <v>28</v>
      </c>
      <c r="E37" s="55">
        <v>2567</v>
      </c>
      <c r="F37" s="54" t="s">
        <v>1279</v>
      </c>
      <c r="G37" s="54" t="s">
        <v>1275</v>
      </c>
      <c r="H37" s="54" t="s">
        <v>690</v>
      </c>
      <c r="I37" s="54" t="s">
        <v>691</v>
      </c>
      <c r="J37" s="54" t="s">
        <v>489</v>
      </c>
      <c r="L37" s="54" t="s">
        <v>555</v>
      </c>
      <c r="M37" s="54" t="s">
        <v>1005</v>
      </c>
      <c r="N37" s="54" t="s">
        <v>1334</v>
      </c>
      <c r="P37" s="54" t="s">
        <v>1414</v>
      </c>
      <c r="Q37" s="54" t="s">
        <v>1431</v>
      </c>
    </row>
    <row r="38" spans="1:17">
      <c r="A38" s="54" t="s">
        <v>1450</v>
      </c>
      <c r="C38" s="54" t="s">
        <v>1335</v>
      </c>
      <c r="D38" s="54" t="s">
        <v>28</v>
      </c>
      <c r="E38" s="55">
        <v>2567</v>
      </c>
      <c r="F38" s="54" t="s">
        <v>1279</v>
      </c>
      <c r="G38" s="54" t="s">
        <v>1275</v>
      </c>
      <c r="H38" s="54" t="s">
        <v>690</v>
      </c>
      <c r="I38" s="54" t="s">
        <v>691</v>
      </c>
      <c r="J38" s="54" t="s">
        <v>489</v>
      </c>
      <c r="L38" s="54" t="s">
        <v>555</v>
      </c>
      <c r="M38" s="54" t="s">
        <v>1005</v>
      </c>
      <c r="N38" s="54" t="s">
        <v>1336</v>
      </c>
      <c r="P38" s="54" t="s">
        <v>1414</v>
      </c>
      <c r="Q38" s="54" t="s">
        <v>1431</v>
      </c>
    </row>
    <row r="39" spans="1:17">
      <c r="A39" s="54" t="s">
        <v>1451</v>
      </c>
      <c r="C39" s="54" t="s">
        <v>924</v>
      </c>
      <c r="D39" s="54" t="s">
        <v>28</v>
      </c>
      <c r="E39" s="55">
        <v>2567</v>
      </c>
      <c r="F39" s="54" t="s">
        <v>1279</v>
      </c>
      <c r="G39" s="54" t="s">
        <v>1275</v>
      </c>
      <c r="H39" s="54" t="s">
        <v>690</v>
      </c>
      <c r="I39" s="54" t="s">
        <v>691</v>
      </c>
      <c r="J39" s="54" t="s">
        <v>489</v>
      </c>
      <c r="L39" s="54" t="s">
        <v>555</v>
      </c>
      <c r="M39" s="54" t="s">
        <v>1005</v>
      </c>
      <c r="N39" s="54" t="s">
        <v>1337</v>
      </c>
      <c r="P39" s="54" t="s">
        <v>1414</v>
      </c>
      <c r="Q39" s="54" t="s">
        <v>1431</v>
      </c>
    </row>
    <row r="40" spans="1:17">
      <c r="A40" s="54" t="s">
        <v>1452</v>
      </c>
      <c r="C40" s="54" t="s">
        <v>921</v>
      </c>
      <c r="D40" s="54" t="s">
        <v>28</v>
      </c>
      <c r="E40" s="55">
        <v>2567</v>
      </c>
      <c r="F40" s="54" t="s">
        <v>1279</v>
      </c>
      <c r="G40" s="54" t="s">
        <v>1275</v>
      </c>
      <c r="H40" s="54" t="s">
        <v>690</v>
      </c>
      <c r="I40" s="54" t="s">
        <v>691</v>
      </c>
      <c r="J40" s="54" t="s">
        <v>489</v>
      </c>
      <c r="L40" s="54" t="s">
        <v>555</v>
      </c>
      <c r="M40" s="54" t="s">
        <v>1292</v>
      </c>
      <c r="N40" s="54" t="s">
        <v>1338</v>
      </c>
      <c r="P40" s="54" t="s">
        <v>1414</v>
      </c>
      <c r="Q40" s="54" t="s">
        <v>1415</v>
      </c>
    </row>
    <row r="41" spans="1:17">
      <c r="A41" s="54" t="s">
        <v>1453</v>
      </c>
      <c r="C41" s="54" t="s">
        <v>1339</v>
      </c>
      <c r="D41" s="54" t="s">
        <v>28</v>
      </c>
      <c r="E41" s="55">
        <v>2567</v>
      </c>
      <c r="F41" s="54" t="s">
        <v>1271</v>
      </c>
      <c r="G41" s="54" t="s">
        <v>1271</v>
      </c>
      <c r="H41" s="54" t="s">
        <v>690</v>
      </c>
      <c r="I41" s="54" t="s">
        <v>691</v>
      </c>
      <c r="J41" s="54" t="s">
        <v>489</v>
      </c>
      <c r="L41" s="54" t="s">
        <v>555</v>
      </c>
      <c r="M41" s="54" t="s">
        <v>1005</v>
      </c>
      <c r="N41" s="54" t="s">
        <v>1340</v>
      </c>
      <c r="P41" s="54" t="s">
        <v>1414</v>
      </c>
      <c r="Q41" s="54" t="s">
        <v>1431</v>
      </c>
    </row>
    <row r="42" spans="1:17">
      <c r="A42" s="54" t="s">
        <v>1454</v>
      </c>
      <c r="C42" s="54" t="s">
        <v>1237</v>
      </c>
      <c r="D42" s="54" t="s">
        <v>667</v>
      </c>
      <c r="E42" s="55">
        <v>2567</v>
      </c>
      <c r="F42" s="54" t="s">
        <v>1279</v>
      </c>
      <c r="G42" s="54" t="s">
        <v>1275</v>
      </c>
      <c r="H42" s="54" t="s">
        <v>690</v>
      </c>
      <c r="I42" s="54" t="s">
        <v>691</v>
      </c>
      <c r="J42" s="54" t="s">
        <v>489</v>
      </c>
      <c r="L42" s="54" t="s">
        <v>550</v>
      </c>
      <c r="M42" s="54" t="s">
        <v>1022</v>
      </c>
      <c r="N42" s="54" t="s">
        <v>1341</v>
      </c>
      <c r="P42" s="54" t="s">
        <v>1422</v>
      </c>
      <c r="Q42" s="54" t="s">
        <v>1435</v>
      </c>
    </row>
    <row r="43" spans="1:17">
      <c r="A43" s="54" t="s">
        <v>1455</v>
      </c>
      <c r="C43" s="54" t="s">
        <v>1342</v>
      </c>
      <c r="D43" s="54" t="s">
        <v>28</v>
      </c>
      <c r="E43" s="55">
        <v>2567</v>
      </c>
      <c r="F43" s="54" t="s">
        <v>1279</v>
      </c>
      <c r="G43" s="54" t="s">
        <v>1275</v>
      </c>
      <c r="H43" s="54" t="s">
        <v>717</v>
      </c>
      <c r="I43" s="54" t="s">
        <v>691</v>
      </c>
      <c r="J43" s="54" t="s">
        <v>489</v>
      </c>
      <c r="L43" s="54" t="s">
        <v>541</v>
      </c>
      <c r="M43" s="54" t="s">
        <v>1014</v>
      </c>
      <c r="N43" s="54" t="s">
        <v>1343</v>
      </c>
      <c r="P43" s="54" t="s">
        <v>1417</v>
      </c>
      <c r="Q43" s="54" t="s">
        <v>1418</v>
      </c>
    </row>
    <row r="44" spans="1:17">
      <c r="A44" s="54" t="s">
        <v>1456</v>
      </c>
      <c r="C44" s="54" t="s">
        <v>1344</v>
      </c>
      <c r="D44" s="54" t="s">
        <v>28</v>
      </c>
      <c r="E44" s="55">
        <v>2567</v>
      </c>
      <c r="F44" s="54" t="s">
        <v>1279</v>
      </c>
      <c r="G44" s="54" t="s">
        <v>1275</v>
      </c>
      <c r="H44" s="54" t="s">
        <v>717</v>
      </c>
      <c r="I44" s="54" t="s">
        <v>691</v>
      </c>
      <c r="J44" s="54" t="s">
        <v>489</v>
      </c>
      <c r="L44" s="54" t="s">
        <v>541</v>
      </c>
      <c r="M44" s="54" t="s">
        <v>1014</v>
      </c>
      <c r="N44" s="54" t="s">
        <v>1345</v>
      </c>
      <c r="P44" s="54" t="s">
        <v>1417</v>
      </c>
      <c r="Q44" s="54" t="s">
        <v>1418</v>
      </c>
    </row>
    <row r="45" spans="1:17">
      <c r="A45" s="54" t="s">
        <v>1457</v>
      </c>
      <c r="C45" s="54" t="s">
        <v>1346</v>
      </c>
      <c r="D45" s="54" t="s">
        <v>28</v>
      </c>
      <c r="E45" s="55">
        <v>2567</v>
      </c>
      <c r="F45" s="54" t="s">
        <v>1279</v>
      </c>
      <c r="G45" s="54" t="s">
        <v>1275</v>
      </c>
      <c r="H45" s="54" t="s">
        <v>717</v>
      </c>
      <c r="I45" s="54" t="s">
        <v>691</v>
      </c>
      <c r="J45" s="54" t="s">
        <v>489</v>
      </c>
      <c r="L45" s="54" t="s">
        <v>541</v>
      </c>
      <c r="M45" s="54" t="s">
        <v>1014</v>
      </c>
      <c r="N45" s="54" t="s">
        <v>1347</v>
      </c>
      <c r="P45" s="54" t="s">
        <v>1417</v>
      </c>
      <c r="Q45" s="54" t="s">
        <v>1418</v>
      </c>
    </row>
    <row r="46" spans="1:17">
      <c r="A46" s="54" t="s">
        <v>1458</v>
      </c>
      <c r="C46" s="54" t="s">
        <v>1348</v>
      </c>
      <c r="D46" s="54" t="s">
        <v>28</v>
      </c>
      <c r="E46" s="55">
        <v>2567</v>
      </c>
      <c r="F46" s="54" t="s">
        <v>1279</v>
      </c>
      <c r="G46" s="54" t="s">
        <v>1275</v>
      </c>
      <c r="H46" s="54" t="s">
        <v>717</v>
      </c>
      <c r="I46" s="54" t="s">
        <v>691</v>
      </c>
      <c r="J46" s="54" t="s">
        <v>489</v>
      </c>
      <c r="L46" s="54" t="s">
        <v>541</v>
      </c>
      <c r="M46" s="54" t="s">
        <v>1014</v>
      </c>
      <c r="N46" s="54" t="s">
        <v>1349</v>
      </c>
      <c r="P46" s="54" t="s">
        <v>1417</v>
      </c>
      <c r="Q46" s="54" t="s">
        <v>1418</v>
      </c>
    </row>
    <row r="47" spans="1:17">
      <c r="A47" s="54" t="s">
        <v>1459</v>
      </c>
      <c r="C47" s="54" t="s">
        <v>1350</v>
      </c>
      <c r="D47" s="54" t="s">
        <v>28</v>
      </c>
      <c r="E47" s="55">
        <v>2567</v>
      </c>
      <c r="F47" s="54" t="s">
        <v>1279</v>
      </c>
      <c r="G47" s="54" t="s">
        <v>1275</v>
      </c>
      <c r="H47" s="54" t="s">
        <v>717</v>
      </c>
      <c r="I47" s="54" t="s">
        <v>691</v>
      </c>
      <c r="J47" s="54" t="s">
        <v>489</v>
      </c>
      <c r="L47" s="54" t="s">
        <v>541</v>
      </c>
      <c r="M47" s="54" t="s">
        <v>1014</v>
      </c>
      <c r="N47" s="54" t="s">
        <v>1351</v>
      </c>
      <c r="P47" s="54" t="s">
        <v>1417</v>
      </c>
      <c r="Q47" s="54" t="s">
        <v>1418</v>
      </c>
    </row>
    <row r="48" spans="1:17">
      <c r="A48" s="54" t="s">
        <v>1460</v>
      </c>
      <c r="C48" s="54" t="s">
        <v>1352</v>
      </c>
      <c r="D48" s="54" t="s">
        <v>667</v>
      </c>
      <c r="E48" s="55">
        <v>2567</v>
      </c>
      <c r="F48" s="54" t="s">
        <v>1279</v>
      </c>
      <c r="G48" s="54" t="s">
        <v>1275</v>
      </c>
      <c r="H48" s="54" t="s">
        <v>1353</v>
      </c>
      <c r="I48" s="54" t="s">
        <v>1354</v>
      </c>
      <c r="J48" s="54" t="s">
        <v>405</v>
      </c>
      <c r="L48" s="54" t="s">
        <v>550</v>
      </c>
      <c r="M48" s="54" t="s">
        <v>1022</v>
      </c>
      <c r="N48" s="54" t="s">
        <v>1355</v>
      </c>
      <c r="P48" s="54" t="s">
        <v>1422</v>
      </c>
      <c r="Q48" s="54" t="s">
        <v>1435</v>
      </c>
    </row>
  </sheetData>
  <autoFilter ref="C2:N48" xr:uid="{85D0168A-A5B0-4F51-83E3-A40BB5B3DF74}">
    <filterColumn colId="8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245"/>
  <sheetViews>
    <sheetView workbookViewId="0">
      <selection activeCell="F3" sqref="F3"/>
    </sheetView>
  </sheetViews>
  <sheetFormatPr defaultColWidth="9" defaultRowHeight="20.65"/>
  <cols>
    <col min="1" max="1" width="24.33203125" style="8" customWidth="1"/>
    <col min="2" max="3" width="54" style="8" customWidth="1"/>
    <col min="4" max="4" width="28.33203125" style="8" customWidth="1"/>
    <col min="5" max="5" width="27" style="8" customWidth="1"/>
    <col min="6" max="9" width="54" style="8" customWidth="1"/>
    <col min="10" max="10" width="16.1328125" style="8" customWidth="1"/>
    <col min="11" max="11" width="20.33203125" style="8" customWidth="1"/>
    <col min="12" max="12" width="17.53125" style="8" customWidth="1"/>
    <col min="13" max="16384" width="9" style="8"/>
  </cols>
  <sheetData>
    <row r="1" spans="1:1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2">
      <c r="A2" s="9" t="s">
        <v>2</v>
      </c>
      <c r="B2" s="9" t="s">
        <v>3</v>
      </c>
      <c r="C2" s="9" t="s">
        <v>7</v>
      </c>
      <c r="D2" s="9" t="s">
        <v>14</v>
      </c>
      <c r="E2" s="9" t="s">
        <v>15</v>
      </c>
      <c r="F2" s="9" t="s">
        <v>18</v>
      </c>
      <c r="G2" s="9" t="s">
        <v>19</v>
      </c>
      <c r="H2" s="9" t="s">
        <v>20</v>
      </c>
      <c r="I2" s="9" t="s">
        <v>21</v>
      </c>
      <c r="J2" s="9" t="s">
        <v>22</v>
      </c>
      <c r="K2" s="9" t="s">
        <v>23</v>
      </c>
      <c r="L2" s="9" t="s">
        <v>951</v>
      </c>
    </row>
    <row r="3" spans="1:12">
      <c r="A3" s="8" t="s">
        <v>25</v>
      </c>
      <c r="B3" s="8" t="s">
        <v>26</v>
      </c>
      <c r="C3" s="8" t="s">
        <v>28</v>
      </c>
      <c r="D3" s="8" t="s">
        <v>34</v>
      </c>
      <c r="E3" s="8" t="s">
        <v>35</v>
      </c>
      <c r="F3" s="8" t="s">
        <v>36</v>
      </c>
      <c r="G3" s="8" t="s">
        <v>37</v>
      </c>
      <c r="H3" s="8" t="s">
        <v>38</v>
      </c>
      <c r="L3" s="10" t="s">
        <v>26</v>
      </c>
    </row>
    <row r="4" spans="1:12">
      <c r="A4" s="8" t="s">
        <v>40</v>
      </c>
      <c r="B4" s="8" t="s">
        <v>41</v>
      </c>
      <c r="C4" s="8" t="s">
        <v>28</v>
      </c>
      <c r="D4" s="8" t="s">
        <v>44</v>
      </c>
      <c r="E4" s="8" t="s">
        <v>45</v>
      </c>
      <c r="F4" s="8" t="s">
        <v>46</v>
      </c>
      <c r="G4" s="8" t="s">
        <v>37</v>
      </c>
      <c r="H4" s="8" t="s">
        <v>38</v>
      </c>
      <c r="L4" s="10" t="s">
        <v>41</v>
      </c>
    </row>
    <row r="5" spans="1:12">
      <c r="A5" s="8" t="s">
        <v>48</v>
      </c>
      <c r="B5" s="8" t="s">
        <v>49</v>
      </c>
      <c r="C5" s="8" t="s">
        <v>28</v>
      </c>
      <c r="D5" s="8" t="s">
        <v>44</v>
      </c>
      <c r="E5" s="8" t="s">
        <v>52</v>
      </c>
      <c r="F5" s="8" t="s">
        <v>53</v>
      </c>
      <c r="G5" s="8" t="s">
        <v>54</v>
      </c>
      <c r="H5" s="8" t="s">
        <v>55</v>
      </c>
      <c r="L5" s="10" t="s">
        <v>49</v>
      </c>
    </row>
    <row r="6" spans="1:12">
      <c r="A6" s="8" t="s">
        <v>57</v>
      </c>
      <c r="B6" s="8" t="s">
        <v>58</v>
      </c>
      <c r="C6" s="8" t="s">
        <v>28</v>
      </c>
      <c r="D6" s="8" t="s">
        <v>61</v>
      </c>
      <c r="E6" s="8" t="s">
        <v>62</v>
      </c>
      <c r="F6" s="8" t="s">
        <v>63</v>
      </c>
      <c r="G6" s="8" t="s">
        <v>64</v>
      </c>
      <c r="H6" s="8" t="s">
        <v>65</v>
      </c>
      <c r="L6" s="10" t="s">
        <v>58</v>
      </c>
    </row>
    <row r="7" spans="1:12">
      <c r="A7" s="8" t="s">
        <v>67</v>
      </c>
      <c r="B7" s="8" t="s">
        <v>68</v>
      </c>
      <c r="C7" s="8" t="s">
        <v>28</v>
      </c>
      <c r="D7" s="8" t="s">
        <v>70</v>
      </c>
      <c r="E7" s="8" t="s">
        <v>35</v>
      </c>
      <c r="F7" s="8" t="s">
        <v>71</v>
      </c>
      <c r="G7" s="8" t="s">
        <v>72</v>
      </c>
      <c r="H7" s="8" t="s">
        <v>65</v>
      </c>
      <c r="L7" s="10" t="s">
        <v>68</v>
      </c>
    </row>
    <row r="8" spans="1:12">
      <c r="A8" s="8" t="s">
        <v>74</v>
      </c>
      <c r="B8" s="8" t="s">
        <v>75</v>
      </c>
      <c r="C8" s="8" t="s">
        <v>28</v>
      </c>
      <c r="D8" s="8" t="s">
        <v>77</v>
      </c>
      <c r="E8" s="8" t="s">
        <v>78</v>
      </c>
      <c r="F8" s="8" t="s">
        <v>79</v>
      </c>
      <c r="G8" s="8" t="s">
        <v>72</v>
      </c>
      <c r="H8" s="8" t="s">
        <v>65</v>
      </c>
      <c r="L8" s="10" t="s">
        <v>75</v>
      </c>
    </row>
    <row r="9" spans="1:12">
      <c r="A9" s="8" t="s">
        <v>81</v>
      </c>
      <c r="B9" s="8" t="s">
        <v>82</v>
      </c>
      <c r="C9" s="8" t="s">
        <v>28</v>
      </c>
      <c r="D9" s="8" t="s">
        <v>77</v>
      </c>
      <c r="E9" s="8" t="s">
        <v>78</v>
      </c>
      <c r="F9" s="8" t="s">
        <v>84</v>
      </c>
      <c r="G9" s="8" t="s">
        <v>37</v>
      </c>
      <c r="H9" s="8" t="s">
        <v>38</v>
      </c>
      <c r="L9" s="10" t="s">
        <v>82</v>
      </c>
    </row>
    <row r="10" spans="1:12">
      <c r="A10" s="8" t="s">
        <v>85</v>
      </c>
      <c r="B10" s="8" t="s">
        <v>86</v>
      </c>
      <c r="C10" s="8" t="s">
        <v>28</v>
      </c>
      <c r="D10" s="8" t="s">
        <v>77</v>
      </c>
      <c r="E10" s="8" t="s">
        <v>78</v>
      </c>
      <c r="F10" s="8" t="s">
        <v>84</v>
      </c>
      <c r="G10" s="8" t="s">
        <v>37</v>
      </c>
      <c r="H10" s="8" t="s">
        <v>38</v>
      </c>
      <c r="L10" s="10" t="s">
        <v>86</v>
      </c>
    </row>
    <row r="11" spans="1:12">
      <c r="A11" s="8" t="s">
        <v>88</v>
      </c>
      <c r="B11" s="8" t="s">
        <v>89</v>
      </c>
      <c r="C11" s="8" t="s">
        <v>28</v>
      </c>
      <c r="D11" s="8" t="s">
        <v>77</v>
      </c>
      <c r="E11" s="8" t="s">
        <v>78</v>
      </c>
      <c r="F11" s="8" t="s">
        <v>84</v>
      </c>
      <c r="G11" s="8" t="s">
        <v>37</v>
      </c>
      <c r="H11" s="8" t="s">
        <v>38</v>
      </c>
      <c r="L11" s="10" t="s">
        <v>89</v>
      </c>
    </row>
    <row r="12" spans="1:12">
      <c r="A12" s="8" t="s">
        <v>91</v>
      </c>
      <c r="B12" s="8" t="s">
        <v>92</v>
      </c>
      <c r="C12" s="8" t="s">
        <v>28</v>
      </c>
      <c r="D12" s="8" t="s">
        <v>77</v>
      </c>
      <c r="E12" s="8" t="s">
        <v>78</v>
      </c>
      <c r="F12" s="8" t="s">
        <v>84</v>
      </c>
      <c r="G12" s="8" t="s">
        <v>37</v>
      </c>
      <c r="H12" s="8" t="s">
        <v>38</v>
      </c>
      <c r="L12" s="10" t="s">
        <v>92</v>
      </c>
    </row>
    <row r="13" spans="1:12">
      <c r="A13" s="8" t="s">
        <v>94</v>
      </c>
      <c r="B13" s="8" t="s">
        <v>95</v>
      </c>
      <c r="C13" s="8" t="s">
        <v>28</v>
      </c>
      <c r="D13" s="8" t="s">
        <v>77</v>
      </c>
      <c r="E13" s="8" t="s">
        <v>78</v>
      </c>
      <c r="F13" s="8" t="s">
        <v>84</v>
      </c>
      <c r="G13" s="8" t="s">
        <v>37</v>
      </c>
      <c r="H13" s="8" t="s">
        <v>38</v>
      </c>
      <c r="L13" s="10" t="s">
        <v>95</v>
      </c>
    </row>
    <row r="14" spans="1:12">
      <c r="A14" s="8" t="s">
        <v>97</v>
      </c>
      <c r="B14" s="8" t="s">
        <v>98</v>
      </c>
      <c r="C14" s="8" t="s">
        <v>28</v>
      </c>
      <c r="D14" s="8" t="s">
        <v>77</v>
      </c>
      <c r="E14" s="8" t="s">
        <v>78</v>
      </c>
      <c r="F14" s="8" t="s">
        <v>84</v>
      </c>
      <c r="G14" s="8" t="s">
        <v>37</v>
      </c>
      <c r="H14" s="8" t="s">
        <v>38</v>
      </c>
      <c r="L14" s="10" t="s">
        <v>98</v>
      </c>
    </row>
    <row r="15" spans="1:12">
      <c r="A15" s="8" t="s">
        <v>100</v>
      </c>
      <c r="B15" s="8" t="s">
        <v>101</v>
      </c>
      <c r="C15" s="8" t="s">
        <v>28</v>
      </c>
      <c r="D15" s="8" t="s">
        <v>77</v>
      </c>
      <c r="E15" s="8" t="s">
        <v>78</v>
      </c>
      <c r="F15" s="8" t="s">
        <v>84</v>
      </c>
      <c r="G15" s="8" t="s">
        <v>37</v>
      </c>
      <c r="H15" s="8" t="s">
        <v>38</v>
      </c>
      <c r="L15" s="10" t="s">
        <v>101</v>
      </c>
    </row>
    <row r="16" spans="1:12">
      <c r="A16" s="8" t="s">
        <v>103</v>
      </c>
      <c r="B16" s="8" t="s">
        <v>104</v>
      </c>
      <c r="C16" s="8" t="s">
        <v>28</v>
      </c>
      <c r="D16" s="8" t="s">
        <v>77</v>
      </c>
      <c r="E16" s="8" t="s">
        <v>78</v>
      </c>
      <c r="F16" s="8" t="s">
        <v>84</v>
      </c>
      <c r="G16" s="8" t="s">
        <v>37</v>
      </c>
      <c r="H16" s="8" t="s">
        <v>38</v>
      </c>
      <c r="L16" s="10" t="s">
        <v>104</v>
      </c>
    </row>
    <row r="17" spans="1:12">
      <c r="A17" s="8" t="s">
        <v>106</v>
      </c>
      <c r="B17" s="8" t="s">
        <v>107</v>
      </c>
      <c r="C17" s="8" t="s">
        <v>28</v>
      </c>
      <c r="D17" s="8" t="s">
        <v>77</v>
      </c>
      <c r="E17" s="8" t="s">
        <v>78</v>
      </c>
      <c r="F17" s="8" t="s">
        <v>84</v>
      </c>
      <c r="G17" s="8" t="s">
        <v>37</v>
      </c>
      <c r="H17" s="8" t="s">
        <v>38</v>
      </c>
      <c r="L17" s="10" t="s">
        <v>107</v>
      </c>
    </row>
    <row r="18" spans="1:12">
      <c r="A18" s="8" t="s">
        <v>109</v>
      </c>
      <c r="B18" s="8" t="s">
        <v>110</v>
      </c>
      <c r="C18" s="8" t="s">
        <v>28</v>
      </c>
      <c r="D18" s="8" t="s">
        <v>77</v>
      </c>
      <c r="E18" s="8" t="s">
        <v>78</v>
      </c>
      <c r="F18" s="8" t="s">
        <v>84</v>
      </c>
      <c r="G18" s="8" t="s">
        <v>37</v>
      </c>
      <c r="H18" s="8" t="s">
        <v>38</v>
      </c>
      <c r="L18" s="10" t="s">
        <v>110</v>
      </c>
    </row>
    <row r="19" spans="1:12">
      <c r="A19" s="8" t="s">
        <v>112</v>
      </c>
      <c r="B19" s="8" t="s">
        <v>113</v>
      </c>
      <c r="C19" s="8" t="s">
        <v>28</v>
      </c>
      <c r="D19" s="8" t="s">
        <v>77</v>
      </c>
      <c r="E19" s="8" t="s">
        <v>78</v>
      </c>
      <c r="F19" s="8" t="s">
        <v>84</v>
      </c>
      <c r="G19" s="8" t="s">
        <v>37</v>
      </c>
      <c r="H19" s="8" t="s">
        <v>38</v>
      </c>
      <c r="L19" s="10" t="s">
        <v>113</v>
      </c>
    </row>
    <row r="20" spans="1:12">
      <c r="A20" s="8" t="s">
        <v>115</v>
      </c>
      <c r="B20" s="8" t="s">
        <v>116</v>
      </c>
      <c r="C20" s="8" t="s">
        <v>28</v>
      </c>
      <c r="D20" s="8" t="s">
        <v>77</v>
      </c>
      <c r="E20" s="8" t="s">
        <v>78</v>
      </c>
      <c r="F20" s="8" t="s">
        <v>84</v>
      </c>
      <c r="G20" s="8" t="s">
        <v>37</v>
      </c>
      <c r="H20" s="8" t="s">
        <v>38</v>
      </c>
      <c r="L20" s="10" t="s">
        <v>116</v>
      </c>
    </row>
    <row r="21" spans="1:12">
      <c r="A21" s="8" t="s">
        <v>118</v>
      </c>
      <c r="B21" s="8" t="s">
        <v>119</v>
      </c>
      <c r="C21" s="8" t="s">
        <v>28</v>
      </c>
      <c r="D21" s="8" t="s">
        <v>77</v>
      </c>
      <c r="E21" s="8" t="s">
        <v>78</v>
      </c>
      <c r="F21" s="8" t="s">
        <v>84</v>
      </c>
      <c r="G21" s="8" t="s">
        <v>37</v>
      </c>
      <c r="H21" s="8" t="s">
        <v>38</v>
      </c>
      <c r="L21" s="10" t="s">
        <v>119</v>
      </c>
    </row>
    <row r="22" spans="1:12">
      <c r="A22" s="8" t="s">
        <v>121</v>
      </c>
      <c r="B22" s="8" t="s">
        <v>122</v>
      </c>
      <c r="C22" s="8" t="s">
        <v>28</v>
      </c>
      <c r="D22" s="8" t="s">
        <v>77</v>
      </c>
      <c r="E22" s="8" t="s">
        <v>78</v>
      </c>
      <c r="F22" s="8" t="s">
        <v>84</v>
      </c>
      <c r="G22" s="8" t="s">
        <v>37</v>
      </c>
      <c r="H22" s="8" t="s">
        <v>38</v>
      </c>
      <c r="L22" s="10" t="s">
        <v>122</v>
      </c>
    </row>
    <row r="23" spans="1:12">
      <c r="A23" s="8" t="s">
        <v>124</v>
      </c>
      <c r="B23" s="8" t="s">
        <v>125</v>
      </c>
      <c r="C23" s="8" t="s">
        <v>28</v>
      </c>
      <c r="D23" s="8" t="s">
        <v>77</v>
      </c>
      <c r="E23" s="8" t="s">
        <v>78</v>
      </c>
      <c r="F23" s="8" t="s">
        <v>84</v>
      </c>
      <c r="G23" s="8" t="s">
        <v>37</v>
      </c>
      <c r="H23" s="8" t="s">
        <v>38</v>
      </c>
      <c r="L23" s="10" t="s">
        <v>125</v>
      </c>
    </row>
    <row r="24" spans="1:12">
      <c r="A24" s="8" t="s">
        <v>127</v>
      </c>
      <c r="B24" s="8" t="s">
        <v>128</v>
      </c>
      <c r="C24" s="8" t="s">
        <v>28</v>
      </c>
      <c r="D24" s="8" t="s">
        <v>77</v>
      </c>
      <c r="E24" s="8" t="s">
        <v>78</v>
      </c>
      <c r="F24" s="8" t="s">
        <v>84</v>
      </c>
      <c r="G24" s="8" t="s">
        <v>37</v>
      </c>
      <c r="H24" s="8" t="s">
        <v>38</v>
      </c>
      <c r="L24" s="10" t="s">
        <v>128</v>
      </c>
    </row>
    <row r="25" spans="1:12">
      <c r="A25" s="8" t="s">
        <v>130</v>
      </c>
      <c r="B25" s="8" t="s">
        <v>131</v>
      </c>
      <c r="C25" s="8" t="s">
        <v>28</v>
      </c>
      <c r="D25" s="8" t="s">
        <v>77</v>
      </c>
      <c r="E25" s="8" t="s">
        <v>78</v>
      </c>
      <c r="F25" s="8" t="s">
        <v>84</v>
      </c>
      <c r="G25" s="8" t="s">
        <v>37</v>
      </c>
      <c r="H25" s="8" t="s">
        <v>38</v>
      </c>
      <c r="L25" s="10" t="s">
        <v>131</v>
      </c>
    </row>
    <row r="26" spans="1:12">
      <c r="A26" s="8" t="s">
        <v>133</v>
      </c>
      <c r="B26" s="8" t="s">
        <v>134</v>
      </c>
      <c r="C26" s="8" t="s">
        <v>28</v>
      </c>
      <c r="D26" s="8" t="s">
        <v>77</v>
      </c>
      <c r="E26" s="8" t="s">
        <v>78</v>
      </c>
      <c r="F26" s="8" t="s">
        <v>84</v>
      </c>
      <c r="G26" s="8" t="s">
        <v>37</v>
      </c>
      <c r="H26" s="8" t="s">
        <v>38</v>
      </c>
      <c r="L26" s="10" t="s">
        <v>134</v>
      </c>
    </row>
    <row r="27" spans="1:12">
      <c r="A27" s="8" t="s">
        <v>136</v>
      </c>
      <c r="B27" s="8" t="s">
        <v>137</v>
      </c>
      <c r="C27" s="8" t="s">
        <v>28</v>
      </c>
      <c r="D27" s="8" t="s">
        <v>77</v>
      </c>
      <c r="E27" s="8" t="s">
        <v>78</v>
      </c>
      <c r="F27" s="8" t="s">
        <v>84</v>
      </c>
      <c r="G27" s="8" t="s">
        <v>37</v>
      </c>
      <c r="H27" s="8" t="s">
        <v>38</v>
      </c>
      <c r="L27" s="10" t="s">
        <v>137</v>
      </c>
    </row>
    <row r="28" spans="1:12">
      <c r="A28" s="8" t="s">
        <v>139</v>
      </c>
      <c r="B28" s="8" t="s">
        <v>140</v>
      </c>
      <c r="C28" s="8" t="s">
        <v>28</v>
      </c>
      <c r="D28" s="8" t="s">
        <v>77</v>
      </c>
      <c r="E28" s="8" t="s">
        <v>78</v>
      </c>
      <c r="F28" s="8" t="s">
        <v>84</v>
      </c>
      <c r="G28" s="8" t="s">
        <v>37</v>
      </c>
      <c r="H28" s="8" t="s">
        <v>38</v>
      </c>
      <c r="L28" s="10" t="s">
        <v>140</v>
      </c>
    </row>
    <row r="29" spans="1:12">
      <c r="A29" s="8" t="s">
        <v>142</v>
      </c>
      <c r="B29" s="8" t="s">
        <v>143</v>
      </c>
      <c r="C29" s="8" t="s">
        <v>28</v>
      </c>
      <c r="D29" s="8" t="s">
        <v>77</v>
      </c>
      <c r="E29" s="8" t="s">
        <v>78</v>
      </c>
      <c r="F29" s="8" t="s">
        <v>84</v>
      </c>
      <c r="G29" s="8" t="s">
        <v>37</v>
      </c>
      <c r="H29" s="8" t="s">
        <v>38</v>
      </c>
      <c r="L29" s="10" t="s">
        <v>143</v>
      </c>
    </row>
    <row r="30" spans="1:12">
      <c r="A30" s="8" t="s">
        <v>145</v>
      </c>
      <c r="B30" s="8" t="s">
        <v>146</v>
      </c>
      <c r="C30" s="8" t="s">
        <v>28</v>
      </c>
      <c r="D30" s="8" t="s">
        <v>77</v>
      </c>
      <c r="E30" s="8" t="s">
        <v>78</v>
      </c>
      <c r="F30" s="8" t="s">
        <v>84</v>
      </c>
      <c r="G30" s="8" t="s">
        <v>37</v>
      </c>
      <c r="H30" s="8" t="s">
        <v>38</v>
      </c>
      <c r="L30" s="10" t="s">
        <v>146</v>
      </c>
    </row>
    <row r="31" spans="1:12">
      <c r="A31" s="8" t="s">
        <v>148</v>
      </c>
      <c r="B31" s="8" t="s">
        <v>149</v>
      </c>
      <c r="C31" s="8" t="s">
        <v>28</v>
      </c>
      <c r="D31" s="8" t="s">
        <v>77</v>
      </c>
      <c r="E31" s="8" t="s">
        <v>78</v>
      </c>
      <c r="F31" s="8" t="s">
        <v>84</v>
      </c>
      <c r="G31" s="8" t="s">
        <v>37</v>
      </c>
      <c r="H31" s="8" t="s">
        <v>38</v>
      </c>
      <c r="L31" s="10" t="s">
        <v>149</v>
      </c>
    </row>
    <row r="32" spans="1:12">
      <c r="A32" s="8" t="s">
        <v>151</v>
      </c>
      <c r="B32" s="8" t="s">
        <v>152</v>
      </c>
      <c r="C32" s="8" t="s">
        <v>28</v>
      </c>
      <c r="D32" s="8" t="s">
        <v>77</v>
      </c>
      <c r="E32" s="8" t="s">
        <v>78</v>
      </c>
      <c r="F32" s="8" t="s">
        <v>84</v>
      </c>
      <c r="G32" s="8" t="s">
        <v>37</v>
      </c>
      <c r="H32" s="8" t="s">
        <v>38</v>
      </c>
      <c r="L32" s="10" t="s">
        <v>152</v>
      </c>
    </row>
    <row r="33" spans="1:12">
      <c r="A33" s="8" t="s">
        <v>154</v>
      </c>
      <c r="B33" s="8" t="s">
        <v>155</v>
      </c>
      <c r="C33" s="8" t="s">
        <v>28</v>
      </c>
      <c r="D33" s="8" t="s">
        <v>77</v>
      </c>
      <c r="E33" s="8" t="s">
        <v>78</v>
      </c>
      <c r="F33" s="8" t="s">
        <v>84</v>
      </c>
      <c r="G33" s="8" t="s">
        <v>37</v>
      </c>
      <c r="H33" s="8" t="s">
        <v>38</v>
      </c>
      <c r="L33" s="10" t="s">
        <v>155</v>
      </c>
    </row>
    <row r="34" spans="1:12">
      <c r="A34" s="8" t="s">
        <v>157</v>
      </c>
      <c r="B34" s="8" t="s">
        <v>158</v>
      </c>
      <c r="C34" s="8" t="s">
        <v>28</v>
      </c>
      <c r="D34" s="8" t="s">
        <v>77</v>
      </c>
      <c r="E34" s="8" t="s">
        <v>78</v>
      </c>
      <c r="F34" s="8" t="s">
        <v>84</v>
      </c>
      <c r="G34" s="8" t="s">
        <v>37</v>
      </c>
      <c r="H34" s="8" t="s">
        <v>38</v>
      </c>
      <c r="L34" s="10" t="s">
        <v>158</v>
      </c>
    </row>
    <row r="35" spans="1:12">
      <c r="A35" s="8" t="s">
        <v>160</v>
      </c>
      <c r="B35" s="8" t="s">
        <v>161</v>
      </c>
      <c r="C35" s="8" t="s">
        <v>28</v>
      </c>
      <c r="D35" s="8" t="s">
        <v>77</v>
      </c>
      <c r="E35" s="8" t="s">
        <v>78</v>
      </c>
      <c r="F35" s="8" t="s">
        <v>84</v>
      </c>
      <c r="G35" s="8" t="s">
        <v>37</v>
      </c>
      <c r="H35" s="8" t="s">
        <v>38</v>
      </c>
      <c r="L35" s="10" t="s">
        <v>161</v>
      </c>
    </row>
    <row r="36" spans="1:12">
      <c r="A36" s="8" t="s">
        <v>163</v>
      </c>
      <c r="B36" s="8" t="s">
        <v>164</v>
      </c>
      <c r="C36" s="8" t="s">
        <v>28</v>
      </c>
      <c r="D36" s="8" t="s">
        <v>77</v>
      </c>
      <c r="E36" s="8" t="s">
        <v>78</v>
      </c>
      <c r="F36" s="8" t="s">
        <v>84</v>
      </c>
      <c r="G36" s="8" t="s">
        <v>37</v>
      </c>
      <c r="H36" s="8" t="s">
        <v>38</v>
      </c>
      <c r="L36" s="10" t="s">
        <v>164</v>
      </c>
    </row>
    <row r="37" spans="1:12">
      <c r="A37" s="8" t="s">
        <v>166</v>
      </c>
      <c r="B37" s="8" t="s">
        <v>167</v>
      </c>
      <c r="C37" s="8" t="s">
        <v>28</v>
      </c>
      <c r="D37" s="8" t="s">
        <v>77</v>
      </c>
      <c r="E37" s="8" t="s">
        <v>78</v>
      </c>
      <c r="F37" s="8" t="s">
        <v>84</v>
      </c>
      <c r="G37" s="8" t="s">
        <v>37</v>
      </c>
      <c r="H37" s="8" t="s">
        <v>38</v>
      </c>
      <c r="L37" s="10" t="s">
        <v>167</v>
      </c>
    </row>
    <row r="38" spans="1:12">
      <c r="A38" s="8" t="s">
        <v>169</v>
      </c>
      <c r="B38" s="8" t="s">
        <v>170</v>
      </c>
      <c r="C38" s="8" t="s">
        <v>28</v>
      </c>
      <c r="D38" s="8" t="s">
        <v>77</v>
      </c>
      <c r="E38" s="8" t="s">
        <v>78</v>
      </c>
      <c r="F38" s="8" t="s">
        <v>84</v>
      </c>
      <c r="G38" s="8" t="s">
        <v>37</v>
      </c>
      <c r="H38" s="8" t="s">
        <v>38</v>
      </c>
      <c r="L38" s="10" t="s">
        <v>170</v>
      </c>
    </row>
    <row r="39" spans="1:12">
      <c r="A39" s="8" t="s">
        <v>172</v>
      </c>
      <c r="B39" s="8" t="s">
        <v>173</v>
      </c>
      <c r="C39" s="8" t="s">
        <v>28</v>
      </c>
      <c r="D39" s="8" t="s">
        <v>77</v>
      </c>
      <c r="E39" s="8" t="s">
        <v>78</v>
      </c>
      <c r="F39" s="8" t="s">
        <v>84</v>
      </c>
      <c r="G39" s="8" t="s">
        <v>37</v>
      </c>
      <c r="H39" s="8" t="s">
        <v>38</v>
      </c>
      <c r="L39" s="10" t="s">
        <v>173</v>
      </c>
    </row>
    <row r="40" spans="1:12">
      <c r="A40" s="8" t="s">
        <v>175</v>
      </c>
      <c r="B40" s="8" t="s">
        <v>176</v>
      </c>
      <c r="C40" s="8" t="s">
        <v>28</v>
      </c>
      <c r="D40" s="8" t="s">
        <v>77</v>
      </c>
      <c r="E40" s="8" t="s">
        <v>78</v>
      </c>
      <c r="F40" s="8" t="s">
        <v>84</v>
      </c>
      <c r="G40" s="8" t="s">
        <v>37</v>
      </c>
      <c r="H40" s="8" t="s">
        <v>38</v>
      </c>
      <c r="L40" s="10" t="s">
        <v>176</v>
      </c>
    </row>
    <row r="41" spans="1:12">
      <c r="A41" s="8" t="s">
        <v>178</v>
      </c>
      <c r="B41" s="8" t="s">
        <v>179</v>
      </c>
      <c r="C41" s="8" t="s">
        <v>28</v>
      </c>
      <c r="D41" s="8" t="s">
        <v>77</v>
      </c>
      <c r="E41" s="8" t="s">
        <v>78</v>
      </c>
      <c r="F41" s="8" t="s">
        <v>84</v>
      </c>
      <c r="G41" s="8" t="s">
        <v>37</v>
      </c>
      <c r="H41" s="8" t="s">
        <v>38</v>
      </c>
      <c r="L41" s="10" t="s">
        <v>179</v>
      </c>
    </row>
    <row r="42" spans="1:12">
      <c r="A42" s="8" t="s">
        <v>181</v>
      </c>
      <c r="B42" s="8" t="s">
        <v>182</v>
      </c>
      <c r="C42" s="8" t="s">
        <v>28</v>
      </c>
      <c r="D42" s="8" t="s">
        <v>77</v>
      </c>
      <c r="E42" s="8" t="s">
        <v>78</v>
      </c>
      <c r="F42" s="8" t="s">
        <v>84</v>
      </c>
      <c r="G42" s="8" t="s">
        <v>37</v>
      </c>
      <c r="H42" s="8" t="s">
        <v>38</v>
      </c>
      <c r="L42" s="10" t="s">
        <v>182</v>
      </c>
    </row>
    <row r="43" spans="1:12">
      <c r="A43" s="8" t="s">
        <v>184</v>
      </c>
      <c r="B43" s="8" t="s">
        <v>185</v>
      </c>
      <c r="C43" s="8" t="s">
        <v>28</v>
      </c>
      <c r="D43" s="8" t="s">
        <v>77</v>
      </c>
      <c r="E43" s="8" t="s">
        <v>78</v>
      </c>
      <c r="F43" s="8" t="s">
        <v>84</v>
      </c>
      <c r="G43" s="8" t="s">
        <v>37</v>
      </c>
      <c r="H43" s="8" t="s">
        <v>38</v>
      </c>
      <c r="L43" s="10" t="s">
        <v>185</v>
      </c>
    </row>
    <row r="44" spans="1:12">
      <c r="A44" s="8" t="s">
        <v>187</v>
      </c>
      <c r="B44" s="8" t="s">
        <v>188</v>
      </c>
      <c r="C44" s="8" t="s">
        <v>28</v>
      </c>
      <c r="D44" s="8" t="s">
        <v>77</v>
      </c>
      <c r="E44" s="8" t="s">
        <v>78</v>
      </c>
      <c r="F44" s="8" t="s">
        <v>84</v>
      </c>
      <c r="G44" s="8" t="s">
        <v>37</v>
      </c>
      <c r="H44" s="8" t="s">
        <v>38</v>
      </c>
      <c r="L44" s="10" t="s">
        <v>188</v>
      </c>
    </row>
    <row r="45" spans="1:12">
      <c r="A45" s="8" t="s">
        <v>190</v>
      </c>
      <c r="B45" s="8" t="s">
        <v>155</v>
      </c>
      <c r="C45" s="8" t="s">
        <v>28</v>
      </c>
      <c r="D45" s="8" t="s">
        <v>77</v>
      </c>
      <c r="E45" s="8" t="s">
        <v>78</v>
      </c>
      <c r="F45" s="8" t="s">
        <v>84</v>
      </c>
      <c r="G45" s="8" t="s">
        <v>37</v>
      </c>
      <c r="H45" s="8" t="s">
        <v>38</v>
      </c>
      <c r="L45" s="10" t="s">
        <v>155</v>
      </c>
    </row>
    <row r="46" spans="1:12">
      <c r="A46" s="8" t="s">
        <v>192</v>
      </c>
      <c r="B46" s="8" t="s">
        <v>193</v>
      </c>
      <c r="C46" s="8" t="s">
        <v>28</v>
      </c>
      <c r="D46" s="8" t="s">
        <v>77</v>
      </c>
      <c r="E46" s="8" t="s">
        <v>78</v>
      </c>
      <c r="F46" s="8" t="s">
        <v>84</v>
      </c>
      <c r="G46" s="8" t="s">
        <v>37</v>
      </c>
      <c r="H46" s="8" t="s">
        <v>38</v>
      </c>
      <c r="L46" s="10" t="s">
        <v>193</v>
      </c>
    </row>
    <row r="47" spans="1:12">
      <c r="A47" s="8" t="s">
        <v>195</v>
      </c>
      <c r="B47" s="8" t="s">
        <v>196</v>
      </c>
      <c r="C47" s="8" t="s">
        <v>28</v>
      </c>
      <c r="D47" s="8" t="s">
        <v>77</v>
      </c>
      <c r="E47" s="8" t="s">
        <v>78</v>
      </c>
      <c r="F47" s="8" t="s">
        <v>84</v>
      </c>
      <c r="G47" s="8" t="s">
        <v>37</v>
      </c>
      <c r="H47" s="8" t="s">
        <v>38</v>
      </c>
      <c r="L47" s="10" t="s">
        <v>196</v>
      </c>
    </row>
    <row r="48" spans="1:12">
      <c r="A48" s="8" t="s">
        <v>198</v>
      </c>
      <c r="B48" s="8" t="s">
        <v>199</v>
      </c>
      <c r="C48" s="8" t="s">
        <v>28</v>
      </c>
      <c r="D48" s="8" t="s">
        <v>77</v>
      </c>
      <c r="E48" s="8" t="s">
        <v>78</v>
      </c>
      <c r="F48" s="8" t="s">
        <v>84</v>
      </c>
      <c r="G48" s="8" t="s">
        <v>37</v>
      </c>
      <c r="H48" s="8" t="s">
        <v>38</v>
      </c>
      <c r="L48" s="10" t="s">
        <v>199</v>
      </c>
    </row>
    <row r="49" spans="1:12">
      <c r="A49" s="8" t="s">
        <v>201</v>
      </c>
      <c r="B49" s="8" t="s">
        <v>202</v>
      </c>
      <c r="C49" s="8" t="s">
        <v>28</v>
      </c>
      <c r="D49" s="8" t="s">
        <v>77</v>
      </c>
      <c r="E49" s="8" t="s">
        <v>78</v>
      </c>
      <c r="F49" s="8" t="s">
        <v>84</v>
      </c>
      <c r="G49" s="8" t="s">
        <v>37</v>
      </c>
      <c r="H49" s="8" t="s">
        <v>38</v>
      </c>
      <c r="L49" s="10" t="s">
        <v>202</v>
      </c>
    </row>
    <row r="50" spans="1:12">
      <c r="A50" s="8" t="s">
        <v>204</v>
      </c>
      <c r="B50" s="8" t="s">
        <v>205</v>
      </c>
      <c r="C50" s="8" t="s">
        <v>28</v>
      </c>
      <c r="D50" s="8" t="s">
        <v>77</v>
      </c>
      <c r="E50" s="8" t="s">
        <v>78</v>
      </c>
      <c r="F50" s="8" t="s">
        <v>84</v>
      </c>
      <c r="G50" s="8" t="s">
        <v>37</v>
      </c>
      <c r="H50" s="8" t="s">
        <v>38</v>
      </c>
      <c r="L50" s="10" t="s">
        <v>205</v>
      </c>
    </row>
    <row r="51" spans="1:12">
      <c r="A51" s="8" t="s">
        <v>207</v>
      </c>
      <c r="B51" s="8" t="s">
        <v>208</v>
      </c>
      <c r="C51" s="8" t="s">
        <v>28</v>
      </c>
      <c r="D51" s="8" t="s">
        <v>77</v>
      </c>
      <c r="E51" s="8" t="s">
        <v>78</v>
      </c>
      <c r="F51" s="8" t="s">
        <v>84</v>
      </c>
      <c r="G51" s="8" t="s">
        <v>37</v>
      </c>
      <c r="H51" s="8" t="s">
        <v>38</v>
      </c>
      <c r="L51" s="10" t="s">
        <v>208</v>
      </c>
    </row>
    <row r="52" spans="1:12">
      <c r="A52" s="8" t="s">
        <v>210</v>
      </c>
      <c r="B52" s="8" t="s">
        <v>211</v>
      </c>
      <c r="C52" s="8" t="s">
        <v>28</v>
      </c>
      <c r="D52" s="8" t="s">
        <v>77</v>
      </c>
      <c r="E52" s="8" t="s">
        <v>78</v>
      </c>
      <c r="F52" s="8" t="s">
        <v>84</v>
      </c>
      <c r="G52" s="8" t="s">
        <v>37</v>
      </c>
      <c r="H52" s="8" t="s">
        <v>38</v>
      </c>
      <c r="L52" s="10" t="s">
        <v>211</v>
      </c>
    </row>
    <row r="53" spans="1:12">
      <c r="A53" s="8" t="s">
        <v>213</v>
      </c>
      <c r="B53" s="8" t="s">
        <v>214</v>
      </c>
      <c r="C53" s="8" t="s">
        <v>28</v>
      </c>
      <c r="D53" s="8" t="s">
        <v>77</v>
      </c>
      <c r="E53" s="8" t="s">
        <v>78</v>
      </c>
      <c r="F53" s="8" t="s">
        <v>84</v>
      </c>
      <c r="G53" s="8" t="s">
        <v>37</v>
      </c>
      <c r="H53" s="8" t="s">
        <v>38</v>
      </c>
      <c r="L53" s="10" t="s">
        <v>214</v>
      </c>
    </row>
    <row r="54" spans="1:12">
      <c r="A54" s="8" t="s">
        <v>216</v>
      </c>
      <c r="B54" s="8" t="s">
        <v>217</v>
      </c>
      <c r="C54" s="8" t="s">
        <v>28</v>
      </c>
      <c r="D54" s="8" t="s">
        <v>77</v>
      </c>
      <c r="E54" s="8" t="s">
        <v>78</v>
      </c>
      <c r="F54" s="8" t="s">
        <v>84</v>
      </c>
      <c r="G54" s="8" t="s">
        <v>37</v>
      </c>
      <c r="H54" s="8" t="s">
        <v>38</v>
      </c>
      <c r="L54" s="10" t="s">
        <v>217</v>
      </c>
    </row>
    <row r="55" spans="1:12">
      <c r="A55" s="8" t="s">
        <v>219</v>
      </c>
      <c r="B55" s="8" t="s">
        <v>220</v>
      </c>
      <c r="C55" s="8" t="s">
        <v>28</v>
      </c>
      <c r="D55" s="8" t="s">
        <v>77</v>
      </c>
      <c r="E55" s="8" t="s">
        <v>78</v>
      </c>
      <c r="F55" s="8" t="s">
        <v>84</v>
      </c>
      <c r="G55" s="8" t="s">
        <v>37</v>
      </c>
      <c r="H55" s="8" t="s">
        <v>38</v>
      </c>
      <c r="L55" s="10" t="s">
        <v>220</v>
      </c>
    </row>
    <row r="56" spans="1:12">
      <c r="A56" s="8" t="s">
        <v>222</v>
      </c>
      <c r="B56" s="8" t="s">
        <v>223</v>
      </c>
      <c r="C56" s="8" t="s">
        <v>28</v>
      </c>
      <c r="D56" s="8" t="s">
        <v>77</v>
      </c>
      <c r="E56" s="8" t="s">
        <v>78</v>
      </c>
      <c r="F56" s="8" t="s">
        <v>84</v>
      </c>
      <c r="G56" s="8" t="s">
        <v>37</v>
      </c>
      <c r="H56" s="8" t="s">
        <v>38</v>
      </c>
      <c r="L56" s="10" t="s">
        <v>223</v>
      </c>
    </row>
    <row r="57" spans="1:12">
      <c r="A57" s="8" t="s">
        <v>225</v>
      </c>
      <c r="B57" s="8" t="s">
        <v>226</v>
      </c>
      <c r="C57" s="8" t="s">
        <v>28</v>
      </c>
      <c r="D57" s="8" t="s">
        <v>77</v>
      </c>
      <c r="E57" s="8" t="s">
        <v>78</v>
      </c>
      <c r="F57" s="8" t="s">
        <v>84</v>
      </c>
      <c r="G57" s="8" t="s">
        <v>37</v>
      </c>
      <c r="H57" s="8" t="s">
        <v>38</v>
      </c>
      <c r="L57" s="10" t="s">
        <v>226</v>
      </c>
    </row>
    <row r="58" spans="1:12">
      <c r="A58" s="8" t="s">
        <v>228</v>
      </c>
      <c r="B58" s="8" t="s">
        <v>229</v>
      </c>
      <c r="C58" s="8" t="s">
        <v>28</v>
      </c>
      <c r="D58" s="8" t="s">
        <v>77</v>
      </c>
      <c r="E58" s="8" t="s">
        <v>78</v>
      </c>
      <c r="F58" s="8" t="s">
        <v>84</v>
      </c>
      <c r="G58" s="8" t="s">
        <v>37</v>
      </c>
      <c r="H58" s="8" t="s">
        <v>38</v>
      </c>
      <c r="L58" s="10" t="s">
        <v>229</v>
      </c>
    </row>
    <row r="59" spans="1:12">
      <c r="A59" s="8" t="s">
        <v>231</v>
      </c>
      <c r="B59" s="8" t="s">
        <v>232</v>
      </c>
      <c r="C59" s="8" t="s">
        <v>28</v>
      </c>
      <c r="D59" s="8" t="s">
        <v>77</v>
      </c>
      <c r="E59" s="8" t="s">
        <v>78</v>
      </c>
      <c r="F59" s="8" t="s">
        <v>84</v>
      </c>
      <c r="G59" s="8" t="s">
        <v>37</v>
      </c>
      <c r="H59" s="8" t="s">
        <v>38</v>
      </c>
      <c r="L59" s="10" t="s">
        <v>232</v>
      </c>
    </row>
    <row r="60" spans="1:12">
      <c r="A60" s="8" t="s">
        <v>234</v>
      </c>
      <c r="B60" s="8" t="s">
        <v>235</v>
      </c>
      <c r="C60" s="8" t="s">
        <v>28</v>
      </c>
      <c r="D60" s="8" t="s">
        <v>77</v>
      </c>
      <c r="E60" s="8" t="s">
        <v>78</v>
      </c>
      <c r="F60" s="8" t="s">
        <v>84</v>
      </c>
      <c r="G60" s="8" t="s">
        <v>37</v>
      </c>
      <c r="H60" s="8" t="s">
        <v>38</v>
      </c>
      <c r="L60" s="10" t="s">
        <v>235</v>
      </c>
    </row>
    <row r="61" spans="1:12">
      <c r="A61" s="8" t="s">
        <v>237</v>
      </c>
      <c r="B61" s="8" t="s">
        <v>238</v>
      </c>
      <c r="C61" s="8" t="s">
        <v>28</v>
      </c>
      <c r="D61" s="8" t="s">
        <v>77</v>
      </c>
      <c r="E61" s="8" t="s">
        <v>78</v>
      </c>
      <c r="F61" s="8" t="s">
        <v>84</v>
      </c>
      <c r="G61" s="8" t="s">
        <v>37</v>
      </c>
      <c r="H61" s="8" t="s">
        <v>38</v>
      </c>
      <c r="L61" s="10" t="s">
        <v>238</v>
      </c>
    </row>
    <row r="62" spans="1:12">
      <c r="A62" s="8" t="s">
        <v>240</v>
      </c>
      <c r="B62" s="8" t="s">
        <v>241</v>
      </c>
      <c r="C62" s="8" t="s">
        <v>28</v>
      </c>
      <c r="D62" s="8" t="s">
        <v>77</v>
      </c>
      <c r="E62" s="8" t="s">
        <v>78</v>
      </c>
      <c r="F62" s="8" t="s">
        <v>84</v>
      </c>
      <c r="G62" s="8" t="s">
        <v>37</v>
      </c>
      <c r="H62" s="8" t="s">
        <v>38</v>
      </c>
      <c r="L62" s="10" t="s">
        <v>241</v>
      </c>
    </row>
    <row r="63" spans="1:12">
      <c r="A63" s="8" t="s">
        <v>243</v>
      </c>
      <c r="B63" s="8" t="s">
        <v>244</v>
      </c>
      <c r="C63" s="8" t="s">
        <v>28</v>
      </c>
      <c r="D63" s="8" t="s">
        <v>77</v>
      </c>
      <c r="E63" s="8" t="s">
        <v>78</v>
      </c>
      <c r="F63" s="8" t="s">
        <v>84</v>
      </c>
      <c r="G63" s="8" t="s">
        <v>37</v>
      </c>
      <c r="H63" s="8" t="s">
        <v>38</v>
      </c>
      <c r="L63" s="10" t="s">
        <v>244</v>
      </c>
    </row>
    <row r="64" spans="1:12">
      <c r="A64" s="8" t="s">
        <v>246</v>
      </c>
      <c r="B64" s="8" t="s">
        <v>247</v>
      </c>
      <c r="C64" s="8" t="s">
        <v>28</v>
      </c>
      <c r="D64" s="8" t="s">
        <v>77</v>
      </c>
      <c r="E64" s="8" t="s">
        <v>78</v>
      </c>
      <c r="F64" s="8" t="s">
        <v>84</v>
      </c>
      <c r="G64" s="8" t="s">
        <v>37</v>
      </c>
      <c r="H64" s="8" t="s">
        <v>38</v>
      </c>
      <c r="L64" s="10" t="s">
        <v>247</v>
      </c>
    </row>
    <row r="65" spans="1:12">
      <c r="A65" s="8" t="s">
        <v>249</v>
      </c>
      <c r="B65" s="8" t="s">
        <v>250</v>
      </c>
      <c r="C65" s="8" t="s">
        <v>28</v>
      </c>
      <c r="D65" s="8" t="s">
        <v>77</v>
      </c>
      <c r="E65" s="8" t="s">
        <v>78</v>
      </c>
      <c r="F65" s="8" t="s">
        <v>84</v>
      </c>
      <c r="G65" s="8" t="s">
        <v>37</v>
      </c>
      <c r="H65" s="8" t="s">
        <v>38</v>
      </c>
      <c r="L65" s="10" t="s">
        <v>250</v>
      </c>
    </row>
    <row r="66" spans="1:12">
      <c r="A66" s="8" t="s">
        <v>252</v>
      </c>
      <c r="B66" s="8" t="s">
        <v>253</v>
      </c>
      <c r="C66" s="8" t="s">
        <v>28</v>
      </c>
      <c r="D66" s="8" t="s">
        <v>77</v>
      </c>
      <c r="E66" s="8" t="s">
        <v>78</v>
      </c>
      <c r="F66" s="8" t="s">
        <v>84</v>
      </c>
      <c r="G66" s="8" t="s">
        <v>37</v>
      </c>
      <c r="H66" s="8" t="s">
        <v>38</v>
      </c>
      <c r="L66" s="10" t="s">
        <v>253</v>
      </c>
    </row>
    <row r="67" spans="1:12">
      <c r="A67" s="8" t="s">
        <v>255</v>
      </c>
      <c r="B67" s="8" t="s">
        <v>256</v>
      </c>
      <c r="C67" s="8" t="s">
        <v>28</v>
      </c>
      <c r="D67" s="8" t="s">
        <v>77</v>
      </c>
      <c r="E67" s="8" t="s">
        <v>78</v>
      </c>
      <c r="F67" s="8" t="s">
        <v>84</v>
      </c>
      <c r="G67" s="8" t="s">
        <v>37</v>
      </c>
      <c r="H67" s="8" t="s">
        <v>38</v>
      </c>
      <c r="L67" s="10" t="s">
        <v>256</v>
      </c>
    </row>
    <row r="68" spans="1:12">
      <c r="A68" s="8" t="s">
        <v>258</v>
      </c>
      <c r="B68" s="8" t="s">
        <v>259</v>
      </c>
      <c r="C68" s="8" t="s">
        <v>28</v>
      </c>
      <c r="D68" s="8" t="s">
        <v>77</v>
      </c>
      <c r="E68" s="8" t="s">
        <v>78</v>
      </c>
      <c r="F68" s="8" t="s">
        <v>84</v>
      </c>
      <c r="G68" s="8" t="s">
        <v>37</v>
      </c>
      <c r="H68" s="8" t="s">
        <v>38</v>
      </c>
      <c r="L68" s="10" t="s">
        <v>259</v>
      </c>
    </row>
    <row r="69" spans="1:12">
      <c r="A69" s="8" t="s">
        <v>261</v>
      </c>
      <c r="B69" s="8" t="s">
        <v>262</v>
      </c>
      <c r="C69" s="8" t="s">
        <v>28</v>
      </c>
      <c r="D69" s="8" t="s">
        <v>77</v>
      </c>
      <c r="E69" s="8" t="s">
        <v>78</v>
      </c>
      <c r="F69" s="8" t="s">
        <v>84</v>
      </c>
      <c r="G69" s="8" t="s">
        <v>37</v>
      </c>
      <c r="H69" s="8" t="s">
        <v>38</v>
      </c>
      <c r="L69" s="10" t="s">
        <v>262</v>
      </c>
    </row>
    <row r="70" spans="1:12">
      <c r="A70" s="8" t="s">
        <v>264</v>
      </c>
      <c r="B70" s="8" t="s">
        <v>265</v>
      </c>
      <c r="C70" s="8" t="s">
        <v>28</v>
      </c>
      <c r="D70" s="8" t="s">
        <v>77</v>
      </c>
      <c r="E70" s="8" t="s">
        <v>78</v>
      </c>
      <c r="F70" s="8" t="s">
        <v>84</v>
      </c>
      <c r="G70" s="8" t="s">
        <v>37</v>
      </c>
      <c r="H70" s="8" t="s">
        <v>38</v>
      </c>
      <c r="L70" s="10" t="s">
        <v>265</v>
      </c>
    </row>
    <row r="71" spans="1:12">
      <c r="A71" s="8" t="s">
        <v>267</v>
      </c>
      <c r="B71" s="8" t="s">
        <v>268</v>
      </c>
      <c r="C71" s="8" t="s">
        <v>28</v>
      </c>
      <c r="D71" s="8" t="s">
        <v>77</v>
      </c>
      <c r="E71" s="8" t="s">
        <v>78</v>
      </c>
      <c r="F71" s="8" t="s">
        <v>84</v>
      </c>
      <c r="G71" s="8" t="s">
        <v>37</v>
      </c>
      <c r="H71" s="8" t="s">
        <v>38</v>
      </c>
      <c r="L71" s="10" t="s">
        <v>268</v>
      </c>
    </row>
    <row r="72" spans="1:12">
      <c r="A72" s="8" t="s">
        <v>270</v>
      </c>
      <c r="B72" s="8" t="s">
        <v>271</v>
      </c>
      <c r="C72" s="8" t="s">
        <v>28</v>
      </c>
      <c r="D72" s="8" t="s">
        <v>77</v>
      </c>
      <c r="E72" s="8" t="s">
        <v>78</v>
      </c>
      <c r="F72" s="8" t="s">
        <v>84</v>
      </c>
      <c r="G72" s="8" t="s">
        <v>37</v>
      </c>
      <c r="H72" s="8" t="s">
        <v>38</v>
      </c>
      <c r="L72" s="10" t="s">
        <v>271</v>
      </c>
    </row>
    <row r="73" spans="1:12">
      <c r="A73" s="8" t="s">
        <v>273</v>
      </c>
      <c r="B73" s="8" t="s">
        <v>274</v>
      </c>
      <c r="C73" s="8" t="s">
        <v>28</v>
      </c>
      <c r="D73" s="8" t="s">
        <v>77</v>
      </c>
      <c r="E73" s="8" t="s">
        <v>78</v>
      </c>
      <c r="F73" s="8" t="s">
        <v>84</v>
      </c>
      <c r="G73" s="8" t="s">
        <v>37</v>
      </c>
      <c r="H73" s="8" t="s">
        <v>38</v>
      </c>
      <c r="L73" s="10" t="s">
        <v>274</v>
      </c>
    </row>
    <row r="74" spans="1:12">
      <c r="A74" s="8" t="s">
        <v>276</v>
      </c>
      <c r="B74" s="8" t="s">
        <v>277</v>
      </c>
      <c r="C74" s="8" t="s">
        <v>28</v>
      </c>
      <c r="D74" s="8" t="s">
        <v>77</v>
      </c>
      <c r="E74" s="8" t="s">
        <v>78</v>
      </c>
      <c r="F74" s="8" t="s">
        <v>84</v>
      </c>
      <c r="G74" s="8" t="s">
        <v>37</v>
      </c>
      <c r="H74" s="8" t="s">
        <v>38</v>
      </c>
      <c r="L74" s="10" t="s">
        <v>277</v>
      </c>
    </row>
    <row r="75" spans="1:12">
      <c r="A75" s="8" t="s">
        <v>279</v>
      </c>
      <c r="B75" s="8" t="s">
        <v>280</v>
      </c>
      <c r="C75" s="8" t="s">
        <v>28</v>
      </c>
      <c r="D75" s="8" t="s">
        <v>44</v>
      </c>
      <c r="E75" s="8" t="s">
        <v>282</v>
      </c>
      <c r="F75" s="8" t="s">
        <v>84</v>
      </c>
      <c r="G75" s="8" t="s">
        <v>37</v>
      </c>
      <c r="H75" s="8" t="s">
        <v>38</v>
      </c>
      <c r="L75" s="10" t="s">
        <v>280</v>
      </c>
    </row>
    <row r="76" spans="1:12">
      <c r="A76" s="8" t="s">
        <v>283</v>
      </c>
      <c r="B76" s="8" t="s">
        <v>284</v>
      </c>
      <c r="C76" s="8" t="s">
        <v>28</v>
      </c>
      <c r="D76" s="8" t="s">
        <v>77</v>
      </c>
      <c r="E76" s="8" t="s">
        <v>78</v>
      </c>
      <c r="F76" s="8" t="s">
        <v>84</v>
      </c>
      <c r="G76" s="8" t="s">
        <v>37</v>
      </c>
      <c r="H76" s="8" t="s">
        <v>38</v>
      </c>
      <c r="L76" s="10" t="s">
        <v>284</v>
      </c>
    </row>
    <row r="77" spans="1:12">
      <c r="A77" s="8" t="s">
        <v>286</v>
      </c>
      <c r="B77" s="8" t="s">
        <v>287</v>
      </c>
      <c r="C77" s="8" t="s">
        <v>28</v>
      </c>
      <c r="D77" s="8" t="s">
        <v>77</v>
      </c>
      <c r="E77" s="8" t="s">
        <v>78</v>
      </c>
      <c r="F77" s="8" t="s">
        <v>84</v>
      </c>
      <c r="G77" s="8" t="s">
        <v>37</v>
      </c>
      <c r="H77" s="8" t="s">
        <v>38</v>
      </c>
      <c r="L77" s="10" t="s">
        <v>287</v>
      </c>
    </row>
    <row r="78" spans="1:12">
      <c r="A78" s="8" t="s">
        <v>289</v>
      </c>
      <c r="B78" s="8" t="s">
        <v>290</v>
      </c>
      <c r="C78" s="8" t="s">
        <v>28</v>
      </c>
      <c r="D78" s="8" t="s">
        <v>77</v>
      </c>
      <c r="E78" s="8" t="s">
        <v>78</v>
      </c>
      <c r="F78" s="8" t="s">
        <v>84</v>
      </c>
      <c r="G78" s="8" t="s">
        <v>37</v>
      </c>
      <c r="H78" s="8" t="s">
        <v>38</v>
      </c>
      <c r="L78" s="10" t="s">
        <v>290</v>
      </c>
    </row>
    <row r="79" spans="1:12">
      <c r="A79" s="8" t="s">
        <v>292</v>
      </c>
      <c r="B79" s="8" t="s">
        <v>293</v>
      </c>
      <c r="C79" s="8" t="s">
        <v>28</v>
      </c>
      <c r="D79" s="8" t="s">
        <v>77</v>
      </c>
      <c r="E79" s="8" t="s">
        <v>78</v>
      </c>
      <c r="F79" s="8" t="s">
        <v>84</v>
      </c>
      <c r="G79" s="8" t="s">
        <v>37</v>
      </c>
      <c r="H79" s="8" t="s">
        <v>38</v>
      </c>
      <c r="L79" s="10" t="s">
        <v>293</v>
      </c>
    </row>
    <row r="80" spans="1:12">
      <c r="A80" s="8" t="s">
        <v>295</v>
      </c>
      <c r="B80" s="8" t="s">
        <v>296</v>
      </c>
      <c r="C80" s="8" t="s">
        <v>28</v>
      </c>
      <c r="D80" s="8" t="s">
        <v>77</v>
      </c>
      <c r="E80" s="8" t="s">
        <v>78</v>
      </c>
      <c r="F80" s="8" t="s">
        <v>84</v>
      </c>
      <c r="G80" s="8" t="s">
        <v>37</v>
      </c>
      <c r="H80" s="8" t="s">
        <v>38</v>
      </c>
      <c r="L80" s="10" t="s">
        <v>296</v>
      </c>
    </row>
    <row r="81" spans="1:12">
      <c r="A81" s="8" t="s">
        <v>298</v>
      </c>
      <c r="B81" s="8" t="s">
        <v>299</v>
      </c>
      <c r="C81" s="8" t="s">
        <v>28</v>
      </c>
      <c r="D81" s="8" t="s">
        <v>77</v>
      </c>
      <c r="E81" s="8" t="s">
        <v>78</v>
      </c>
      <c r="F81" s="8" t="s">
        <v>84</v>
      </c>
      <c r="G81" s="8" t="s">
        <v>37</v>
      </c>
      <c r="H81" s="8" t="s">
        <v>38</v>
      </c>
      <c r="L81" s="10" t="s">
        <v>299</v>
      </c>
    </row>
    <row r="82" spans="1:12">
      <c r="A82" s="8" t="s">
        <v>301</v>
      </c>
      <c r="B82" s="8" t="s">
        <v>302</v>
      </c>
      <c r="C82" s="8" t="s">
        <v>28</v>
      </c>
      <c r="D82" s="8" t="s">
        <v>77</v>
      </c>
      <c r="E82" s="8" t="s">
        <v>78</v>
      </c>
      <c r="F82" s="8" t="s">
        <v>84</v>
      </c>
      <c r="G82" s="8" t="s">
        <v>37</v>
      </c>
      <c r="H82" s="8" t="s">
        <v>38</v>
      </c>
      <c r="L82" s="10" t="s">
        <v>302</v>
      </c>
    </row>
    <row r="83" spans="1:12">
      <c r="A83" s="8" t="s">
        <v>304</v>
      </c>
      <c r="B83" s="8" t="s">
        <v>305</v>
      </c>
      <c r="C83" s="8" t="s">
        <v>28</v>
      </c>
      <c r="D83" s="8" t="s">
        <v>77</v>
      </c>
      <c r="E83" s="8" t="s">
        <v>78</v>
      </c>
      <c r="F83" s="8" t="s">
        <v>84</v>
      </c>
      <c r="G83" s="8" t="s">
        <v>37</v>
      </c>
      <c r="H83" s="8" t="s">
        <v>38</v>
      </c>
      <c r="L83" s="10" t="s">
        <v>305</v>
      </c>
    </row>
    <row r="84" spans="1:12">
      <c r="A84" s="8" t="s">
        <v>307</v>
      </c>
      <c r="B84" s="8" t="s">
        <v>308</v>
      </c>
      <c r="C84" s="8" t="s">
        <v>28</v>
      </c>
      <c r="D84" s="8" t="s">
        <v>77</v>
      </c>
      <c r="E84" s="8" t="s">
        <v>78</v>
      </c>
      <c r="F84" s="8" t="s">
        <v>84</v>
      </c>
      <c r="G84" s="8" t="s">
        <v>37</v>
      </c>
      <c r="H84" s="8" t="s">
        <v>38</v>
      </c>
      <c r="L84" s="10" t="s">
        <v>308</v>
      </c>
    </row>
    <row r="85" spans="1:12">
      <c r="A85" s="8" t="s">
        <v>310</v>
      </c>
      <c r="B85" s="8" t="s">
        <v>311</v>
      </c>
      <c r="C85" s="8" t="s">
        <v>28</v>
      </c>
      <c r="D85" s="8" t="s">
        <v>77</v>
      </c>
      <c r="E85" s="8" t="s">
        <v>78</v>
      </c>
      <c r="F85" s="8" t="s">
        <v>84</v>
      </c>
      <c r="G85" s="8" t="s">
        <v>37</v>
      </c>
      <c r="H85" s="8" t="s">
        <v>38</v>
      </c>
      <c r="L85" s="10" t="s">
        <v>311</v>
      </c>
    </row>
    <row r="86" spans="1:12">
      <c r="A86" s="8" t="s">
        <v>313</v>
      </c>
      <c r="B86" s="8" t="s">
        <v>314</v>
      </c>
      <c r="C86" s="8" t="s">
        <v>28</v>
      </c>
      <c r="D86" s="8" t="s">
        <v>77</v>
      </c>
      <c r="E86" s="8" t="s">
        <v>78</v>
      </c>
      <c r="F86" s="8" t="s">
        <v>84</v>
      </c>
      <c r="G86" s="8" t="s">
        <v>37</v>
      </c>
      <c r="H86" s="8" t="s">
        <v>38</v>
      </c>
      <c r="L86" s="10" t="s">
        <v>314</v>
      </c>
    </row>
    <row r="87" spans="1:12">
      <c r="A87" s="8" t="s">
        <v>316</v>
      </c>
      <c r="B87" s="8" t="s">
        <v>317</v>
      </c>
      <c r="C87" s="8" t="s">
        <v>28</v>
      </c>
      <c r="D87" s="8" t="s">
        <v>77</v>
      </c>
      <c r="E87" s="8" t="s">
        <v>78</v>
      </c>
      <c r="F87" s="8" t="s">
        <v>84</v>
      </c>
      <c r="G87" s="8" t="s">
        <v>37</v>
      </c>
      <c r="H87" s="8" t="s">
        <v>38</v>
      </c>
      <c r="L87" s="10" t="s">
        <v>317</v>
      </c>
    </row>
    <row r="88" spans="1:12">
      <c r="A88" s="8" t="s">
        <v>319</v>
      </c>
      <c r="B88" s="8" t="s">
        <v>320</v>
      </c>
      <c r="C88" s="8" t="s">
        <v>28</v>
      </c>
      <c r="D88" s="8" t="s">
        <v>77</v>
      </c>
      <c r="E88" s="8" t="s">
        <v>78</v>
      </c>
      <c r="F88" s="8" t="s">
        <v>84</v>
      </c>
      <c r="G88" s="8" t="s">
        <v>37</v>
      </c>
      <c r="H88" s="8" t="s">
        <v>38</v>
      </c>
      <c r="L88" s="10" t="s">
        <v>320</v>
      </c>
    </row>
    <row r="89" spans="1:12">
      <c r="A89" s="8" t="s">
        <v>322</v>
      </c>
      <c r="B89" s="8" t="s">
        <v>323</v>
      </c>
      <c r="C89" s="8" t="s">
        <v>28</v>
      </c>
      <c r="D89" s="8" t="s">
        <v>77</v>
      </c>
      <c r="E89" s="8" t="s">
        <v>78</v>
      </c>
      <c r="F89" s="8" t="s">
        <v>84</v>
      </c>
      <c r="G89" s="8" t="s">
        <v>37</v>
      </c>
      <c r="H89" s="8" t="s">
        <v>38</v>
      </c>
      <c r="L89" s="10" t="s">
        <v>323</v>
      </c>
    </row>
    <row r="90" spans="1:12">
      <c r="A90" s="8" t="s">
        <v>325</v>
      </c>
      <c r="B90" s="8" t="s">
        <v>326</v>
      </c>
      <c r="C90" s="8" t="s">
        <v>28</v>
      </c>
      <c r="D90" s="8" t="s">
        <v>77</v>
      </c>
      <c r="E90" s="8" t="s">
        <v>78</v>
      </c>
      <c r="F90" s="8" t="s">
        <v>84</v>
      </c>
      <c r="G90" s="8" t="s">
        <v>37</v>
      </c>
      <c r="H90" s="8" t="s">
        <v>38</v>
      </c>
      <c r="L90" s="10" t="s">
        <v>326</v>
      </c>
    </row>
    <row r="91" spans="1:12">
      <c r="A91" s="8" t="s">
        <v>328</v>
      </c>
      <c r="B91" s="8" t="s">
        <v>329</v>
      </c>
      <c r="C91" s="8" t="s">
        <v>28</v>
      </c>
      <c r="D91" s="8" t="s">
        <v>77</v>
      </c>
      <c r="E91" s="8" t="s">
        <v>78</v>
      </c>
      <c r="F91" s="8" t="s">
        <v>84</v>
      </c>
      <c r="G91" s="8" t="s">
        <v>37</v>
      </c>
      <c r="H91" s="8" t="s">
        <v>38</v>
      </c>
      <c r="L91" s="10" t="s">
        <v>329</v>
      </c>
    </row>
    <row r="92" spans="1:12">
      <c r="A92" s="8" t="s">
        <v>331</v>
      </c>
      <c r="B92" s="8" t="s">
        <v>332</v>
      </c>
      <c r="C92" s="8" t="s">
        <v>28</v>
      </c>
      <c r="D92" s="8" t="s">
        <v>77</v>
      </c>
      <c r="E92" s="8" t="s">
        <v>78</v>
      </c>
      <c r="F92" s="8" t="s">
        <v>84</v>
      </c>
      <c r="G92" s="8" t="s">
        <v>37</v>
      </c>
      <c r="H92" s="8" t="s">
        <v>38</v>
      </c>
      <c r="L92" s="10" t="s">
        <v>332</v>
      </c>
    </row>
    <row r="93" spans="1:12">
      <c r="A93" s="8" t="s">
        <v>335</v>
      </c>
      <c r="B93" s="8" t="s">
        <v>336</v>
      </c>
      <c r="C93" s="8" t="s">
        <v>28</v>
      </c>
      <c r="D93" s="8" t="s">
        <v>77</v>
      </c>
      <c r="E93" s="8" t="s">
        <v>78</v>
      </c>
      <c r="F93" s="8" t="s">
        <v>338</v>
      </c>
      <c r="G93" s="8" t="s">
        <v>339</v>
      </c>
      <c r="H93" s="8" t="s">
        <v>340</v>
      </c>
      <c r="L93" s="10" t="s">
        <v>336</v>
      </c>
    </row>
    <row r="94" spans="1:12">
      <c r="A94" s="8" t="s">
        <v>341</v>
      </c>
      <c r="B94" s="8" t="s">
        <v>342</v>
      </c>
      <c r="C94" s="8" t="s">
        <v>28</v>
      </c>
      <c r="D94" s="8" t="s">
        <v>77</v>
      </c>
      <c r="E94" s="8" t="s">
        <v>78</v>
      </c>
      <c r="F94" s="8" t="s">
        <v>338</v>
      </c>
      <c r="G94" s="8" t="s">
        <v>339</v>
      </c>
      <c r="H94" s="8" t="s">
        <v>340</v>
      </c>
      <c r="L94" s="10" t="s">
        <v>342</v>
      </c>
    </row>
    <row r="95" spans="1:12">
      <c r="A95" s="8" t="s">
        <v>345</v>
      </c>
      <c r="B95" s="8" t="s">
        <v>346</v>
      </c>
      <c r="C95" s="8" t="s">
        <v>28</v>
      </c>
      <c r="D95" s="8" t="s">
        <v>77</v>
      </c>
      <c r="E95" s="8" t="s">
        <v>78</v>
      </c>
      <c r="F95" s="8" t="s">
        <v>348</v>
      </c>
      <c r="G95" s="8" t="s">
        <v>339</v>
      </c>
      <c r="H95" s="8" t="s">
        <v>340</v>
      </c>
      <c r="L95" s="10" t="s">
        <v>346</v>
      </c>
    </row>
    <row r="96" spans="1:12">
      <c r="A96" s="8" t="s">
        <v>349</v>
      </c>
      <c r="B96" s="8" t="s">
        <v>336</v>
      </c>
      <c r="C96" s="8" t="s">
        <v>28</v>
      </c>
      <c r="D96" s="8" t="s">
        <v>77</v>
      </c>
      <c r="E96" s="8" t="s">
        <v>78</v>
      </c>
      <c r="F96" s="8" t="s">
        <v>348</v>
      </c>
      <c r="G96" s="8" t="s">
        <v>339</v>
      </c>
      <c r="H96" s="8" t="s">
        <v>340</v>
      </c>
      <c r="L96" s="10" t="s">
        <v>336</v>
      </c>
    </row>
    <row r="97" spans="1:12">
      <c r="A97" s="8" t="s">
        <v>351</v>
      </c>
      <c r="B97" s="8" t="s">
        <v>342</v>
      </c>
      <c r="C97" s="8" t="s">
        <v>28</v>
      </c>
      <c r="D97" s="8" t="s">
        <v>77</v>
      </c>
      <c r="E97" s="8" t="s">
        <v>78</v>
      </c>
      <c r="F97" s="8" t="s">
        <v>348</v>
      </c>
      <c r="G97" s="8" t="s">
        <v>339</v>
      </c>
      <c r="H97" s="8" t="s">
        <v>340</v>
      </c>
      <c r="L97" s="10" t="s">
        <v>342</v>
      </c>
    </row>
    <row r="98" spans="1:12">
      <c r="A98" s="8" t="s">
        <v>353</v>
      </c>
      <c r="B98" s="8" t="s">
        <v>354</v>
      </c>
      <c r="C98" s="8" t="s">
        <v>28</v>
      </c>
      <c r="D98" s="8" t="s">
        <v>77</v>
      </c>
      <c r="E98" s="8" t="s">
        <v>78</v>
      </c>
      <c r="F98" s="8" t="s">
        <v>348</v>
      </c>
      <c r="G98" s="8" t="s">
        <v>339</v>
      </c>
      <c r="H98" s="8" t="s">
        <v>340</v>
      </c>
      <c r="L98" s="10" t="s">
        <v>354</v>
      </c>
    </row>
    <row r="99" spans="1:12">
      <c r="A99" s="8" t="s">
        <v>357</v>
      </c>
      <c r="B99" s="8" t="s">
        <v>358</v>
      </c>
      <c r="C99" s="8" t="s">
        <v>28</v>
      </c>
      <c r="D99" s="8" t="s">
        <v>77</v>
      </c>
      <c r="E99" s="8" t="s">
        <v>35</v>
      </c>
      <c r="F99" s="8" t="s">
        <v>360</v>
      </c>
      <c r="G99" s="8" t="s">
        <v>361</v>
      </c>
      <c r="H99" s="8" t="s">
        <v>362</v>
      </c>
      <c r="L99" s="10" t="s">
        <v>358</v>
      </c>
    </row>
    <row r="100" spans="1:12">
      <c r="A100" s="8" t="s">
        <v>363</v>
      </c>
      <c r="B100" s="8" t="s">
        <v>326</v>
      </c>
      <c r="C100" s="8" t="s">
        <v>28</v>
      </c>
      <c r="D100" s="8" t="s">
        <v>77</v>
      </c>
      <c r="E100" s="8" t="s">
        <v>78</v>
      </c>
      <c r="F100" s="8" t="s">
        <v>360</v>
      </c>
      <c r="G100" s="8" t="s">
        <v>361</v>
      </c>
      <c r="H100" s="8" t="s">
        <v>362</v>
      </c>
      <c r="L100" s="10" t="s">
        <v>326</v>
      </c>
    </row>
    <row r="101" spans="1:12">
      <c r="A101" s="8" t="s">
        <v>366</v>
      </c>
      <c r="B101" s="8" t="s">
        <v>367</v>
      </c>
      <c r="C101" s="8" t="s">
        <v>28</v>
      </c>
      <c r="D101" s="8" t="s">
        <v>77</v>
      </c>
      <c r="E101" s="8" t="s">
        <v>78</v>
      </c>
      <c r="F101" s="8" t="s">
        <v>369</v>
      </c>
      <c r="G101" s="8" t="s">
        <v>370</v>
      </c>
      <c r="H101" s="8" t="s">
        <v>371</v>
      </c>
      <c r="L101" s="10" t="s">
        <v>367</v>
      </c>
    </row>
    <row r="102" spans="1:12">
      <c r="A102" s="8" t="s">
        <v>373</v>
      </c>
      <c r="B102" s="8" t="s">
        <v>374</v>
      </c>
      <c r="C102" s="8" t="s">
        <v>28</v>
      </c>
      <c r="D102" s="8" t="s">
        <v>77</v>
      </c>
      <c r="E102" s="8" t="s">
        <v>282</v>
      </c>
      <c r="F102" s="8" t="s">
        <v>376</v>
      </c>
      <c r="G102" s="8" t="s">
        <v>377</v>
      </c>
      <c r="H102" s="8" t="s">
        <v>362</v>
      </c>
      <c r="L102" s="10" t="s">
        <v>374</v>
      </c>
    </row>
    <row r="103" spans="1:12">
      <c r="A103" s="8" t="s">
        <v>379</v>
      </c>
      <c r="B103" s="8" t="s">
        <v>380</v>
      </c>
      <c r="C103" s="8" t="s">
        <v>28</v>
      </c>
      <c r="D103" s="8" t="s">
        <v>382</v>
      </c>
      <c r="E103" s="8" t="s">
        <v>383</v>
      </c>
      <c r="F103" s="8" t="s">
        <v>384</v>
      </c>
      <c r="G103" s="8" t="s">
        <v>385</v>
      </c>
      <c r="H103" s="8" t="s">
        <v>55</v>
      </c>
      <c r="L103" s="10" t="s">
        <v>380</v>
      </c>
    </row>
    <row r="104" spans="1:12">
      <c r="A104" s="8" t="s">
        <v>386</v>
      </c>
      <c r="B104" s="8" t="s">
        <v>354</v>
      </c>
      <c r="C104" s="8" t="s">
        <v>28</v>
      </c>
      <c r="D104" s="8" t="s">
        <v>382</v>
      </c>
      <c r="E104" s="8" t="s">
        <v>35</v>
      </c>
      <c r="F104" s="8" t="s">
        <v>384</v>
      </c>
      <c r="G104" s="8" t="s">
        <v>385</v>
      </c>
      <c r="H104" s="8" t="s">
        <v>55</v>
      </c>
      <c r="L104" s="10" t="s">
        <v>354</v>
      </c>
    </row>
    <row r="105" spans="1:12">
      <c r="A105" s="8" t="s">
        <v>388</v>
      </c>
      <c r="B105" s="8" t="s">
        <v>389</v>
      </c>
      <c r="C105" s="8" t="s">
        <v>28</v>
      </c>
      <c r="D105" s="8" t="s">
        <v>382</v>
      </c>
      <c r="E105" s="8" t="s">
        <v>383</v>
      </c>
      <c r="F105" s="8" t="s">
        <v>384</v>
      </c>
      <c r="G105" s="8" t="s">
        <v>385</v>
      </c>
      <c r="H105" s="8" t="s">
        <v>55</v>
      </c>
      <c r="L105" s="10" t="s">
        <v>389</v>
      </c>
    </row>
    <row r="106" spans="1:12">
      <c r="A106" s="8" t="s">
        <v>391</v>
      </c>
      <c r="B106" s="8" t="s">
        <v>137</v>
      </c>
      <c r="C106" s="8" t="s">
        <v>28</v>
      </c>
      <c r="D106" s="8" t="s">
        <v>77</v>
      </c>
      <c r="E106" s="8" t="s">
        <v>78</v>
      </c>
      <c r="F106" s="8" t="s">
        <v>369</v>
      </c>
      <c r="G106" s="8" t="s">
        <v>370</v>
      </c>
      <c r="H106" s="8" t="s">
        <v>371</v>
      </c>
      <c r="L106" s="10" t="s">
        <v>137</v>
      </c>
    </row>
    <row r="107" spans="1:12">
      <c r="A107" s="8" t="s">
        <v>393</v>
      </c>
      <c r="B107" s="8" t="s">
        <v>332</v>
      </c>
      <c r="C107" s="8" t="s">
        <v>28</v>
      </c>
      <c r="D107" s="8" t="s">
        <v>77</v>
      </c>
      <c r="E107" s="8" t="s">
        <v>78</v>
      </c>
      <c r="F107" s="8" t="s">
        <v>369</v>
      </c>
      <c r="G107" s="8" t="s">
        <v>370</v>
      </c>
      <c r="H107" s="8" t="s">
        <v>371</v>
      </c>
      <c r="L107" s="10" t="s">
        <v>332</v>
      </c>
    </row>
    <row r="108" spans="1:12">
      <c r="A108" s="8" t="s">
        <v>395</v>
      </c>
      <c r="B108" s="8" t="s">
        <v>296</v>
      </c>
      <c r="C108" s="8" t="s">
        <v>28</v>
      </c>
      <c r="D108" s="8" t="s">
        <v>77</v>
      </c>
      <c r="E108" s="8" t="s">
        <v>78</v>
      </c>
      <c r="F108" s="8" t="s">
        <v>369</v>
      </c>
      <c r="G108" s="8" t="s">
        <v>370</v>
      </c>
      <c r="H108" s="8" t="s">
        <v>371</v>
      </c>
      <c r="L108" s="10" t="s">
        <v>296</v>
      </c>
    </row>
    <row r="109" spans="1:12">
      <c r="A109" s="8" t="s">
        <v>397</v>
      </c>
      <c r="B109" s="8" t="s">
        <v>122</v>
      </c>
      <c r="C109" s="8" t="s">
        <v>28</v>
      </c>
      <c r="D109" s="8" t="s">
        <v>77</v>
      </c>
      <c r="E109" s="8" t="s">
        <v>78</v>
      </c>
      <c r="F109" s="8" t="s">
        <v>369</v>
      </c>
      <c r="G109" s="8" t="s">
        <v>370</v>
      </c>
      <c r="H109" s="8" t="s">
        <v>371</v>
      </c>
      <c r="L109" s="10" t="s">
        <v>122</v>
      </c>
    </row>
    <row r="110" spans="1:12">
      <c r="A110" s="8" t="s">
        <v>400</v>
      </c>
      <c r="B110" s="8" t="s">
        <v>401</v>
      </c>
      <c r="C110" s="8" t="s">
        <v>28</v>
      </c>
      <c r="D110" s="8" t="s">
        <v>70</v>
      </c>
      <c r="E110" s="8" t="s">
        <v>35</v>
      </c>
      <c r="F110" s="8" t="s">
        <v>403</v>
      </c>
      <c r="G110" s="8" t="s">
        <v>404</v>
      </c>
      <c r="H110" s="8" t="s">
        <v>405</v>
      </c>
      <c r="L110" s="10" t="s">
        <v>401</v>
      </c>
    </row>
    <row r="111" spans="1:12">
      <c r="A111" s="8" t="s">
        <v>406</v>
      </c>
      <c r="B111" s="8" t="s">
        <v>407</v>
      </c>
      <c r="C111" s="8" t="s">
        <v>28</v>
      </c>
      <c r="D111" s="8" t="s">
        <v>77</v>
      </c>
      <c r="E111" s="8" t="s">
        <v>35</v>
      </c>
      <c r="F111" s="8" t="s">
        <v>360</v>
      </c>
      <c r="G111" s="8" t="s">
        <v>361</v>
      </c>
      <c r="H111" s="8" t="s">
        <v>362</v>
      </c>
      <c r="L111" s="10" t="s">
        <v>407</v>
      </c>
    </row>
    <row r="112" spans="1:12">
      <c r="A112" s="8" t="s">
        <v>410</v>
      </c>
      <c r="B112" s="8" t="s">
        <v>411</v>
      </c>
      <c r="C112" s="8" t="s">
        <v>28</v>
      </c>
      <c r="D112" s="8" t="s">
        <v>70</v>
      </c>
      <c r="E112" s="8" t="s">
        <v>35</v>
      </c>
      <c r="F112" s="8" t="s">
        <v>413</v>
      </c>
      <c r="G112" s="8" t="s">
        <v>37</v>
      </c>
      <c r="H112" s="8" t="s">
        <v>38</v>
      </c>
      <c r="L112" s="10" t="s">
        <v>411</v>
      </c>
    </row>
    <row r="113" spans="1:12">
      <c r="A113" s="8" t="s">
        <v>415</v>
      </c>
      <c r="B113" s="8" t="s">
        <v>416</v>
      </c>
      <c r="C113" s="8" t="s">
        <v>417</v>
      </c>
      <c r="D113" s="8" t="s">
        <v>70</v>
      </c>
      <c r="E113" s="8" t="s">
        <v>35</v>
      </c>
      <c r="F113" s="8" t="s">
        <v>419</v>
      </c>
      <c r="G113" s="8" t="s">
        <v>420</v>
      </c>
      <c r="H113" s="8" t="s">
        <v>421</v>
      </c>
      <c r="L113" s="10" t="s">
        <v>416</v>
      </c>
    </row>
    <row r="114" spans="1:12">
      <c r="A114" s="8" t="s">
        <v>423</v>
      </c>
      <c r="B114" s="8" t="s">
        <v>424</v>
      </c>
      <c r="C114" s="8" t="s">
        <v>28</v>
      </c>
      <c r="D114" s="8" t="s">
        <v>77</v>
      </c>
      <c r="E114" s="8" t="s">
        <v>78</v>
      </c>
      <c r="F114" s="8" t="s">
        <v>425</v>
      </c>
      <c r="G114" s="8" t="s">
        <v>426</v>
      </c>
      <c r="H114" s="8" t="s">
        <v>427</v>
      </c>
      <c r="L114" s="10" t="s">
        <v>424</v>
      </c>
    </row>
    <row r="115" spans="1:12">
      <c r="A115" s="8" t="s">
        <v>429</v>
      </c>
      <c r="B115" s="8" t="s">
        <v>430</v>
      </c>
      <c r="C115" s="8" t="s">
        <v>28</v>
      </c>
      <c r="D115" s="8" t="s">
        <v>70</v>
      </c>
      <c r="E115" s="8" t="s">
        <v>35</v>
      </c>
      <c r="F115" s="8" t="s">
        <v>432</v>
      </c>
      <c r="G115" s="8" t="s">
        <v>433</v>
      </c>
      <c r="H115" s="8" t="s">
        <v>434</v>
      </c>
      <c r="L115" s="10" t="s">
        <v>430</v>
      </c>
    </row>
    <row r="116" spans="1:12">
      <c r="A116" s="8" t="s">
        <v>436</v>
      </c>
      <c r="B116" s="8" t="s">
        <v>437</v>
      </c>
      <c r="C116" s="8" t="s">
        <v>417</v>
      </c>
      <c r="D116" s="8" t="s">
        <v>70</v>
      </c>
      <c r="E116" s="8" t="s">
        <v>45</v>
      </c>
      <c r="F116" s="8" t="s">
        <v>439</v>
      </c>
      <c r="G116" s="8" t="s">
        <v>440</v>
      </c>
      <c r="H116" s="8" t="s">
        <v>421</v>
      </c>
      <c r="L116" s="10" t="s">
        <v>437</v>
      </c>
    </row>
    <row r="117" spans="1:12">
      <c r="A117" s="8" t="s">
        <v>442</v>
      </c>
      <c r="B117" s="8" t="s">
        <v>443</v>
      </c>
      <c r="C117" s="8" t="s">
        <v>444</v>
      </c>
      <c r="D117" s="8" t="s">
        <v>70</v>
      </c>
      <c r="E117" s="8" t="s">
        <v>35</v>
      </c>
      <c r="F117" s="8" t="s">
        <v>446</v>
      </c>
      <c r="G117" s="8" t="s">
        <v>447</v>
      </c>
      <c r="H117" s="8" t="s">
        <v>448</v>
      </c>
      <c r="L117" s="10" t="s">
        <v>443</v>
      </c>
    </row>
    <row r="118" spans="1:12">
      <c r="A118" s="8" t="s">
        <v>449</v>
      </c>
      <c r="B118" s="8" t="s">
        <v>450</v>
      </c>
      <c r="C118" s="8" t="s">
        <v>28</v>
      </c>
      <c r="D118" s="8" t="s">
        <v>70</v>
      </c>
      <c r="E118" s="8" t="s">
        <v>35</v>
      </c>
      <c r="F118" s="8" t="s">
        <v>63</v>
      </c>
      <c r="G118" s="8" t="s">
        <v>64</v>
      </c>
      <c r="H118" s="8" t="s">
        <v>65</v>
      </c>
      <c r="L118" s="10" t="s">
        <v>450</v>
      </c>
    </row>
    <row r="119" spans="1:12">
      <c r="A119" s="8" t="s">
        <v>453</v>
      </c>
      <c r="B119" s="8" t="s">
        <v>454</v>
      </c>
      <c r="C119" s="8" t="s">
        <v>28</v>
      </c>
      <c r="D119" s="8" t="s">
        <v>70</v>
      </c>
      <c r="E119" s="8" t="s">
        <v>282</v>
      </c>
      <c r="F119" s="8" t="s">
        <v>456</v>
      </c>
      <c r="G119" s="8" t="s">
        <v>457</v>
      </c>
      <c r="H119" s="8" t="s">
        <v>458</v>
      </c>
      <c r="L119" s="10" t="s">
        <v>454</v>
      </c>
    </row>
    <row r="120" spans="1:12">
      <c r="A120" s="8" t="s">
        <v>460</v>
      </c>
      <c r="B120" s="8" t="s">
        <v>461</v>
      </c>
      <c r="C120" s="8" t="s">
        <v>462</v>
      </c>
      <c r="D120" s="8" t="s">
        <v>70</v>
      </c>
      <c r="E120" s="8" t="s">
        <v>464</v>
      </c>
      <c r="F120" s="8" t="s">
        <v>465</v>
      </c>
      <c r="G120" s="8" t="s">
        <v>466</v>
      </c>
      <c r="H120" s="8" t="s">
        <v>467</v>
      </c>
      <c r="L120" s="10" t="s">
        <v>461</v>
      </c>
    </row>
    <row r="121" spans="1:12">
      <c r="A121" s="8" t="s">
        <v>468</v>
      </c>
      <c r="B121" s="8" t="s">
        <v>469</v>
      </c>
      <c r="C121" s="8" t="s">
        <v>28</v>
      </c>
      <c r="D121" s="8" t="s">
        <v>70</v>
      </c>
      <c r="E121" s="8" t="s">
        <v>35</v>
      </c>
      <c r="F121" s="8" t="s">
        <v>465</v>
      </c>
      <c r="G121" s="8" t="s">
        <v>466</v>
      </c>
      <c r="H121" s="8" t="s">
        <v>467</v>
      </c>
      <c r="L121" s="10" t="s">
        <v>469</v>
      </c>
    </row>
    <row r="122" spans="1:12">
      <c r="A122" s="8" t="s">
        <v>472</v>
      </c>
      <c r="B122" s="8" t="s">
        <v>473</v>
      </c>
      <c r="C122" s="8" t="s">
        <v>462</v>
      </c>
      <c r="D122" s="8" t="s">
        <v>70</v>
      </c>
      <c r="E122" s="8" t="s">
        <v>35</v>
      </c>
      <c r="F122" s="8" t="s">
        <v>475</v>
      </c>
      <c r="G122" s="8" t="s">
        <v>466</v>
      </c>
      <c r="H122" s="8" t="s">
        <v>467</v>
      </c>
      <c r="L122" s="10" t="s">
        <v>473</v>
      </c>
    </row>
    <row r="123" spans="1:12">
      <c r="A123" s="8" t="s">
        <v>477</v>
      </c>
      <c r="B123" s="8" t="s">
        <v>478</v>
      </c>
      <c r="C123" s="8" t="s">
        <v>28</v>
      </c>
      <c r="D123" s="8" t="s">
        <v>70</v>
      </c>
      <c r="E123" s="8" t="s">
        <v>35</v>
      </c>
      <c r="F123" s="8" t="s">
        <v>369</v>
      </c>
      <c r="G123" s="8" t="s">
        <v>480</v>
      </c>
      <c r="H123" s="8" t="s">
        <v>55</v>
      </c>
      <c r="L123" s="10" t="s">
        <v>478</v>
      </c>
    </row>
    <row r="124" spans="1:12">
      <c r="A124" s="8" t="s">
        <v>482</v>
      </c>
      <c r="B124" s="8" t="s">
        <v>483</v>
      </c>
      <c r="C124" s="8" t="s">
        <v>462</v>
      </c>
      <c r="D124" s="8" t="s">
        <v>486</v>
      </c>
      <c r="E124" s="8" t="s">
        <v>487</v>
      </c>
      <c r="G124" s="8" t="s">
        <v>488</v>
      </c>
      <c r="H124" s="8" t="s">
        <v>489</v>
      </c>
      <c r="L124" s="10" t="s">
        <v>483</v>
      </c>
    </row>
    <row r="125" spans="1:12">
      <c r="A125" s="8" t="s">
        <v>491</v>
      </c>
      <c r="B125" s="8" t="s">
        <v>492</v>
      </c>
      <c r="C125" s="8" t="s">
        <v>28</v>
      </c>
      <c r="D125" s="8" t="s">
        <v>70</v>
      </c>
      <c r="E125" s="8" t="s">
        <v>35</v>
      </c>
      <c r="F125" s="8" t="s">
        <v>494</v>
      </c>
      <c r="G125" s="8" t="s">
        <v>495</v>
      </c>
      <c r="H125" s="8" t="s">
        <v>421</v>
      </c>
      <c r="L125" s="10" t="s">
        <v>492</v>
      </c>
    </row>
    <row r="126" spans="1:12">
      <c r="A126" s="8" t="s">
        <v>496</v>
      </c>
      <c r="B126" s="8" t="s">
        <v>497</v>
      </c>
      <c r="C126" s="8" t="s">
        <v>28</v>
      </c>
      <c r="D126" s="8" t="s">
        <v>70</v>
      </c>
      <c r="E126" s="8" t="s">
        <v>35</v>
      </c>
      <c r="F126" s="8" t="s">
        <v>494</v>
      </c>
      <c r="G126" s="8" t="s">
        <v>495</v>
      </c>
      <c r="H126" s="8" t="s">
        <v>421</v>
      </c>
      <c r="L126" s="10" t="s">
        <v>497</v>
      </c>
    </row>
    <row r="127" spans="1:12">
      <c r="A127" s="8" t="s">
        <v>499</v>
      </c>
      <c r="B127" s="8" t="s">
        <v>500</v>
      </c>
      <c r="C127" s="8" t="s">
        <v>28</v>
      </c>
      <c r="D127" s="8" t="s">
        <v>70</v>
      </c>
      <c r="E127" s="8" t="s">
        <v>35</v>
      </c>
      <c r="F127" s="8" t="s">
        <v>494</v>
      </c>
      <c r="G127" s="8" t="s">
        <v>495</v>
      </c>
      <c r="H127" s="8" t="s">
        <v>421</v>
      </c>
      <c r="L127" s="10" t="s">
        <v>500</v>
      </c>
    </row>
    <row r="128" spans="1:12">
      <c r="A128" s="8" t="s">
        <v>502</v>
      </c>
      <c r="B128" s="8" t="s">
        <v>503</v>
      </c>
      <c r="C128" s="8" t="s">
        <v>28</v>
      </c>
      <c r="D128" s="8" t="s">
        <v>70</v>
      </c>
      <c r="E128" s="8" t="s">
        <v>35</v>
      </c>
      <c r="F128" s="8" t="s">
        <v>494</v>
      </c>
      <c r="G128" s="8" t="s">
        <v>495</v>
      </c>
      <c r="H128" s="8" t="s">
        <v>421</v>
      </c>
      <c r="L128" s="10" t="s">
        <v>503</v>
      </c>
    </row>
    <row r="129" spans="1:12">
      <c r="A129" s="8" t="s">
        <v>505</v>
      </c>
      <c r="B129" s="8" t="s">
        <v>506</v>
      </c>
      <c r="C129" s="8" t="s">
        <v>28</v>
      </c>
      <c r="D129" s="8" t="s">
        <v>70</v>
      </c>
      <c r="E129" s="8" t="s">
        <v>35</v>
      </c>
      <c r="F129" s="8" t="s">
        <v>494</v>
      </c>
      <c r="G129" s="8" t="s">
        <v>495</v>
      </c>
      <c r="H129" s="8" t="s">
        <v>421</v>
      </c>
      <c r="L129" s="10" t="s">
        <v>506</v>
      </c>
    </row>
    <row r="130" spans="1:12">
      <c r="A130" s="8" t="s">
        <v>509</v>
      </c>
      <c r="B130" s="8" t="s">
        <v>510</v>
      </c>
      <c r="C130" s="8" t="s">
        <v>462</v>
      </c>
      <c r="D130" s="8" t="s">
        <v>70</v>
      </c>
      <c r="E130" s="8" t="s">
        <v>35</v>
      </c>
      <c r="G130" s="8" t="s">
        <v>513</v>
      </c>
      <c r="H130" s="8" t="s">
        <v>514</v>
      </c>
      <c r="L130" s="10" t="s">
        <v>510</v>
      </c>
    </row>
    <row r="131" spans="1:12">
      <c r="A131" s="8" t="s">
        <v>515</v>
      </c>
      <c r="B131" s="8" t="s">
        <v>516</v>
      </c>
      <c r="C131" s="8" t="s">
        <v>462</v>
      </c>
      <c r="D131" s="8" t="s">
        <v>70</v>
      </c>
      <c r="E131" s="8" t="s">
        <v>35</v>
      </c>
      <c r="G131" s="8" t="s">
        <v>513</v>
      </c>
      <c r="H131" s="8" t="s">
        <v>514</v>
      </c>
      <c r="L131" s="10" t="s">
        <v>516</v>
      </c>
    </row>
    <row r="132" spans="1:12">
      <c r="A132" s="8" t="s">
        <v>518</v>
      </c>
      <c r="B132" s="8" t="s">
        <v>519</v>
      </c>
      <c r="C132" s="8" t="s">
        <v>462</v>
      </c>
      <c r="D132" s="8" t="s">
        <v>70</v>
      </c>
      <c r="E132" s="8" t="s">
        <v>35</v>
      </c>
      <c r="G132" s="8" t="s">
        <v>513</v>
      </c>
      <c r="H132" s="8" t="s">
        <v>514</v>
      </c>
      <c r="L132" s="10" t="s">
        <v>519</v>
      </c>
    </row>
    <row r="133" spans="1:12">
      <c r="A133" s="8" t="s">
        <v>521</v>
      </c>
      <c r="B133" s="8" t="s">
        <v>522</v>
      </c>
      <c r="C133" s="8" t="s">
        <v>462</v>
      </c>
      <c r="D133" s="8" t="s">
        <v>464</v>
      </c>
      <c r="E133" s="8" t="s">
        <v>35</v>
      </c>
      <c r="G133" s="8" t="s">
        <v>513</v>
      </c>
      <c r="H133" s="8" t="s">
        <v>514</v>
      </c>
      <c r="L133" s="10" t="s">
        <v>522</v>
      </c>
    </row>
    <row r="134" spans="1:12">
      <c r="A134" s="8" t="s">
        <v>524</v>
      </c>
      <c r="B134" s="8" t="s">
        <v>525</v>
      </c>
      <c r="C134" s="8" t="s">
        <v>462</v>
      </c>
      <c r="D134" s="8" t="s">
        <v>70</v>
      </c>
      <c r="E134" s="8" t="s">
        <v>35</v>
      </c>
      <c r="G134" s="8" t="s">
        <v>513</v>
      </c>
      <c r="H134" s="8" t="s">
        <v>514</v>
      </c>
      <c r="L134" s="10" t="s">
        <v>525</v>
      </c>
    </row>
    <row r="135" spans="1:12">
      <c r="A135" s="8" t="s">
        <v>527</v>
      </c>
      <c r="B135" s="8" t="s">
        <v>528</v>
      </c>
      <c r="C135" s="8" t="s">
        <v>462</v>
      </c>
      <c r="D135" s="8" t="s">
        <v>70</v>
      </c>
      <c r="E135" s="8" t="s">
        <v>35</v>
      </c>
      <c r="G135" s="8" t="s">
        <v>513</v>
      </c>
      <c r="H135" s="8" t="s">
        <v>514</v>
      </c>
      <c r="L135" s="10" t="s">
        <v>528</v>
      </c>
    </row>
    <row r="136" spans="1:12">
      <c r="A136" s="8" t="s">
        <v>530</v>
      </c>
      <c r="B136" s="8" t="s">
        <v>531</v>
      </c>
      <c r="C136" s="8" t="s">
        <v>28</v>
      </c>
      <c r="D136" s="8" t="s">
        <v>533</v>
      </c>
      <c r="E136" s="8" t="s">
        <v>35</v>
      </c>
      <c r="F136" s="8" t="s">
        <v>63</v>
      </c>
      <c r="G136" s="8" t="s">
        <v>64</v>
      </c>
      <c r="H136" s="8" t="s">
        <v>65</v>
      </c>
      <c r="L136" s="10" t="s">
        <v>531</v>
      </c>
    </row>
    <row r="137" spans="1:12" hidden="1">
      <c r="A137" s="8" t="s">
        <v>535</v>
      </c>
      <c r="B137" s="8" t="s">
        <v>536</v>
      </c>
      <c r="C137" s="8" t="s">
        <v>28</v>
      </c>
      <c r="D137" s="8" t="s">
        <v>538</v>
      </c>
      <c r="E137" s="8" t="s">
        <v>282</v>
      </c>
      <c r="F137" s="8" t="s">
        <v>360</v>
      </c>
      <c r="G137" s="8" t="s">
        <v>539</v>
      </c>
      <c r="H137" s="8" t="s">
        <v>467</v>
      </c>
      <c r="I137" s="8" t="s">
        <v>540</v>
      </c>
      <c r="J137" s="8" t="s">
        <v>541</v>
      </c>
      <c r="K137" s="8" t="s">
        <v>542</v>
      </c>
      <c r="L137" s="10" t="s">
        <v>536</v>
      </c>
    </row>
    <row r="138" spans="1:12" hidden="1">
      <c r="A138" s="8" t="s">
        <v>544</v>
      </c>
      <c r="B138" s="8" t="s">
        <v>545</v>
      </c>
      <c r="C138" s="8" t="s">
        <v>462</v>
      </c>
      <c r="D138" s="8" t="s">
        <v>538</v>
      </c>
      <c r="E138" s="8" t="s">
        <v>282</v>
      </c>
      <c r="F138" s="8" t="s">
        <v>547</v>
      </c>
      <c r="G138" s="8" t="s">
        <v>548</v>
      </c>
      <c r="H138" s="8" t="s">
        <v>38</v>
      </c>
      <c r="I138" s="8" t="s">
        <v>549</v>
      </c>
      <c r="J138" s="8" t="s">
        <v>550</v>
      </c>
      <c r="K138" s="8" t="s">
        <v>551</v>
      </c>
      <c r="L138" s="10" t="s">
        <v>545</v>
      </c>
    </row>
    <row r="139" spans="1:12">
      <c r="A139" s="8" t="s">
        <v>552</v>
      </c>
      <c r="B139" s="8" t="s">
        <v>553</v>
      </c>
      <c r="C139" s="8" t="s">
        <v>28</v>
      </c>
      <c r="D139" s="8" t="s">
        <v>487</v>
      </c>
      <c r="E139" s="8" t="s">
        <v>487</v>
      </c>
      <c r="G139" s="8" t="s">
        <v>488</v>
      </c>
      <c r="H139" s="8" t="s">
        <v>489</v>
      </c>
      <c r="J139" s="8" t="s">
        <v>555</v>
      </c>
      <c r="K139" s="8" t="s">
        <v>556</v>
      </c>
      <c r="L139" s="10" t="s">
        <v>553</v>
      </c>
    </row>
    <row r="140" spans="1:12" hidden="1">
      <c r="A140" s="8" t="s">
        <v>558</v>
      </c>
      <c r="B140" s="8" t="s">
        <v>559</v>
      </c>
      <c r="C140" s="8" t="s">
        <v>28</v>
      </c>
      <c r="D140" s="8" t="s">
        <v>538</v>
      </c>
      <c r="E140" s="8" t="s">
        <v>282</v>
      </c>
      <c r="F140" s="8" t="s">
        <v>561</v>
      </c>
      <c r="G140" s="8" t="s">
        <v>420</v>
      </c>
      <c r="H140" s="8" t="s">
        <v>421</v>
      </c>
      <c r="I140" s="8" t="s">
        <v>540</v>
      </c>
      <c r="J140" s="8" t="s">
        <v>541</v>
      </c>
      <c r="K140" s="8" t="s">
        <v>542</v>
      </c>
      <c r="L140" s="10" t="s">
        <v>559</v>
      </c>
    </row>
    <row r="141" spans="1:12" hidden="1">
      <c r="A141" s="8" t="s">
        <v>563</v>
      </c>
      <c r="B141" s="8" t="s">
        <v>564</v>
      </c>
      <c r="C141" s="8" t="s">
        <v>28</v>
      </c>
      <c r="D141" s="8" t="s">
        <v>538</v>
      </c>
      <c r="E141" s="8" t="s">
        <v>282</v>
      </c>
      <c r="F141" s="8" t="s">
        <v>566</v>
      </c>
      <c r="G141" s="8" t="s">
        <v>37</v>
      </c>
      <c r="H141" s="8" t="s">
        <v>38</v>
      </c>
      <c r="I141" s="8" t="s">
        <v>540</v>
      </c>
      <c r="J141" s="8" t="s">
        <v>550</v>
      </c>
      <c r="K141" s="8" t="s">
        <v>551</v>
      </c>
      <c r="L141" s="10" t="s">
        <v>564</v>
      </c>
    </row>
    <row r="142" spans="1:12" hidden="1">
      <c r="A142" s="8" t="s">
        <v>567</v>
      </c>
      <c r="B142" s="8" t="s">
        <v>568</v>
      </c>
      <c r="C142" s="8" t="s">
        <v>28</v>
      </c>
      <c r="D142" s="8" t="s">
        <v>538</v>
      </c>
      <c r="E142" s="8" t="s">
        <v>282</v>
      </c>
      <c r="G142" s="8" t="s">
        <v>513</v>
      </c>
      <c r="H142" s="8" t="s">
        <v>514</v>
      </c>
      <c r="I142" s="8" t="s">
        <v>540</v>
      </c>
      <c r="J142" s="8" t="s">
        <v>541</v>
      </c>
      <c r="K142" s="8" t="s">
        <v>570</v>
      </c>
      <c r="L142" s="10" t="s">
        <v>568</v>
      </c>
    </row>
    <row r="143" spans="1:12" hidden="1">
      <c r="A143" s="8" t="s">
        <v>571</v>
      </c>
      <c r="B143" s="8" t="s">
        <v>572</v>
      </c>
      <c r="C143" s="8" t="s">
        <v>28</v>
      </c>
      <c r="D143" s="8" t="s">
        <v>538</v>
      </c>
      <c r="E143" s="8" t="s">
        <v>282</v>
      </c>
      <c r="G143" s="8" t="s">
        <v>513</v>
      </c>
      <c r="H143" s="8" t="s">
        <v>514</v>
      </c>
      <c r="I143" s="8" t="s">
        <v>540</v>
      </c>
      <c r="J143" s="8" t="s">
        <v>541</v>
      </c>
      <c r="K143" s="8" t="s">
        <v>570</v>
      </c>
      <c r="L143" s="10" t="s">
        <v>572</v>
      </c>
    </row>
    <row r="144" spans="1:12">
      <c r="A144" s="8" t="s">
        <v>575</v>
      </c>
      <c r="B144" s="8" t="s">
        <v>576</v>
      </c>
      <c r="C144" s="8" t="s">
        <v>28</v>
      </c>
      <c r="D144" s="8" t="s">
        <v>578</v>
      </c>
      <c r="E144" s="8" t="s">
        <v>578</v>
      </c>
      <c r="F144" s="8" t="s">
        <v>579</v>
      </c>
      <c r="G144" s="8" t="s">
        <v>580</v>
      </c>
      <c r="H144" s="8" t="s">
        <v>405</v>
      </c>
      <c r="J144" s="8" t="s">
        <v>555</v>
      </c>
      <c r="K144" s="8" t="s">
        <v>556</v>
      </c>
      <c r="L144" s="10" t="s">
        <v>576</v>
      </c>
    </row>
    <row r="145" spans="1:12">
      <c r="A145" s="8" t="s">
        <v>582</v>
      </c>
      <c r="B145" s="8" t="s">
        <v>583</v>
      </c>
      <c r="C145" s="8" t="s">
        <v>462</v>
      </c>
      <c r="D145" s="8" t="s">
        <v>44</v>
      </c>
      <c r="E145" s="8" t="s">
        <v>282</v>
      </c>
      <c r="F145" s="8" t="s">
        <v>586</v>
      </c>
      <c r="G145" s="8" t="s">
        <v>587</v>
      </c>
      <c r="H145" s="8" t="s">
        <v>489</v>
      </c>
      <c r="J145" s="8" t="s">
        <v>550</v>
      </c>
      <c r="K145" s="8" t="s">
        <v>588</v>
      </c>
      <c r="L145" s="10" t="s">
        <v>583</v>
      </c>
    </row>
    <row r="146" spans="1:12">
      <c r="A146" s="8" t="s">
        <v>590</v>
      </c>
      <c r="B146" s="8" t="s">
        <v>591</v>
      </c>
      <c r="C146" s="8" t="s">
        <v>462</v>
      </c>
      <c r="D146" s="8" t="s">
        <v>593</v>
      </c>
      <c r="E146" s="8" t="s">
        <v>35</v>
      </c>
      <c r="F146" s="8" t="s">
        <v>594</v>
      </c>
      <c r="G146" s="8" t="s">
        <v>587</v>
      </c>
      <c r="H146" s="8" t="s">
        <v>489</v>
      </c>
      <c r="J146" s="8" t="s">
        <v>550</v>
      </c>
      <c r="K146" s="8" t="s">
        <v>595</v>
      </c>
      <c r="L146" s="10" t="s">
        <v>591</v>
      </c>
    </row>
    <row r="147" spans="1:12">
      <c r="A147" s="8" t="s">
        <v>597</v>
      </c>
      <c r="B147" s="8" t="s">
        <v>598</v>
      </c>
      <c r="C147" s="8" t="s">
        <v>462</v>
      </c>
      <c r="D147" s="8" t="s">
        <v>600</v>
      </c>
      <c r="E147" s="8" t="s">
        <v>601</v>
      </c>
      <c r="F147" s="8" t="s">
        <v>602</v>
      </c>
      <c r="G147" s="8" t="s">
        <v>603</v>
      </c>
      <c r="H147" s="8" t="s">
        <v>489</v>
      </c>
      <c r="J147" s="8" t="s">
        <v>550</v>
      </c>
      <c r="K147" s="8" t="s">
        <v>551</v>
      </c>
      <c r="L147" s="10" t="s">
        <v>598</v>
      </c>
    </row>
    <row r="148" spans="1:12">
      <c r="A148" s="8" t="s">
        <v>604</v>
      </c>
      <c r="B148" s="8" t="s">
        <v>605</v>
      </c>
      <c r="C148" s="8" t="s">
        <v>462</v>
      </c>
      <c r="D148" s="8" t="s">
        <v>600</v>
      </c>
      <c r="E148" s="8" t="s">
        <v>601</v>
      </c>
      <c r="F148" s="8" t="s">
        <v>602</v>
      </c>
      <c r="G148" s="8" t="s">
        <v>603</v>
      </c>
      <c r="H148" s="8" t="s">
        <v>489</v>
      </c>
      <c r="J148" s="8" t="s">
        <v>550</v>
      </c>
      <c r="K148" s="8" t="s">
        <v>551</v>
      </c>
      <c r="L148" s="10" t="s">
        <v>605</v>
      </c>
    </row>
    <row r="149" spans="1:12">
      <c r="A149" s="8" t="s">
        <v>607</v>
      </c>
      <c r="B149" s="8" t="s">
        <v>608</v>
      </c>
      <c r="C149" s="8" t="s">
        <v>444</v>
      </c>
      <c r="D149" s="8" t="s">
        <v>610</v>
      </c>
      <c r="E149" s="8" t="s">
        <v>52</v>
      </c>
      <c r="F149" s="8" t="s">
        <v>446</v>
      </c>
      <c r="G149" s="8" t="s">
        <v>447</v>
      </c>
      <c r="H149" s="8" t="s">
        <v>448</v>
      </c>
      <c r="J149" s="8" t="s">
        <v>555</v>
      </c>
      <c r="K149" s="8" t="s">
        <v>556</v>
      </c>
      <c r="L149" s="10" t="s">
        <v>608</v>
      </c>
    </row>
    <row r="150" spans="1:12">
      <c r="A150" s="8" t="s">
        <v>611</v>
      </c>
      <c r="B150" s="8" t="s">
        <v>612</v>
      </c>
      <c r="C150" s="8" t="s">
        <v>417</v>
      </c>
      <c r="D150" s="8" t="s">
        <v>578</v>
      </c>
      <c r="E150" s="8" t="s">
        <v>52</v>
      </c>
      <c r="F150" s="8" t="s">
        <v>419</v>
      </c>
      <c r="G150" s="8" t="s">
        <v>420</v>
      </c>
      <c r="H150" s="8" t="s">
        <v>421</v>
      </c>
      <c r="J150" s="8" t="s">
        <v>555</v>
      </c>
      <c r="K150" s="8" t="s">
        <v>556</v>
      </c>
      <c r="L150" s="10" t="s">
        <v>612</v>
      </c>
    </row>
    <row r="151" spans="1:12" hidden="1">
      <c r="A151" s="8" t="s">
        <v>614</v>
      </c>
      <c r="B151" s="8" t="s">
        <v>545</v>
      </c>
      <c r="C151" s="8" t="s">
        <v>462</v>
      </c>
      <c r="D151" s="8" t="s">
        <v>538</v>
      </c>
      <c r="E151" s="8" t="s">
        <v>282</v>
      </c>
      <c r="F151" s="8" t="s">
        <v>547</v>
      </c>
      <c r="G151" s="8" t="s">
        <v>548</v>
      </c>
      <c r="H151" s="8" t="s">
        <v>38</v>
      </c>
      <c r="I151" s="8" t="s">
        <v>616</v>
      </c>
      <c r="J151" s="8" t="s">
        <v>550</v>
      </c>
      <c r="K151" s="8" t="s">
        <v>551</v>
      </c>
      <c r="L151" s="10" t="s">
        <v>545</v>
      </c>
    </row>
    <row r="152" spans="1:12">
      <c r="A152" s="8" t="s">
        <v>617</v>
      </c>
      <c r="B152" s="8" t="s">
        <v>618</v>
      </c>
      <c r="C152" s="8" t="s">
        <v>28</v>
      </c>
      <c r="D152" s="8" t="s">
        <v>610</v>
      </c>
      <c r="E152" s="8" t="s">
        <v>52</v>
      </c>
      <c r="F152" s="8" t="s">
        <v>63</v>
      </c>
      <c r="G152" s="8" t="s">
        <v>64</v>
      </c>
      <c r="H152" s="8" t="s">
        <v>65</v>
      </c>
      <c r="J152" s="8" t="s">
        <v>555</v>
      </c>
      <c r="K152" s="8" t="s">
        <v>556</v>
      </c>
      <c r="L152" s="10" t="s">
        <v>618</v>
      </c>
    </row>
    <row r="153" spans="1:12">
      <c r="A153" s="8" t="s">
        <v>620</v>
      </c>
      <c r="B153" s="8" t="s">
        <v>621</v>
      </c>
      <c r="C153" s="8" t="s">
        <v>28</v>
      </c>
      <c r="D153" s="8" t="s">
        <v>623</v>
      </c>
      <c r="E153" s="8" t="s">
        <v>52</v>
      </c>
      <c r="F153" s="8" t="s">
        <v>419</v>
      </c>
      <c r="G153" s="8" t="s">
        <v>420</v>
      </c>
      <c r="H153" s="8" t="s">
        <v>421</v>
      </c>
      <c r="J153" s="8" t="s">
        <v>555</v>
      </c>
      <c r="K153" s="8" t="s">
        <v>556</v>
      </c>
      <c r="L153" s="10" t="s">
        <v>621</v>
      </c>
    </row>
    <row r="154" spans="1:12">
      <c r="A154" s="8" t="s">
        <v>624</v>
      </c>
      <c r="B154" s="8" t="s">
        <v>625</v>
      </c>
      <c r="C154" s="8" t="s">
        <v>28</v>
      </c>
      <c r="D154" s="8" t="s">
        <v>610</v>
      </c>
      <c r="E154" s="8" t="s">
        <v>282</v>
      </c>
      <c r="F154" s="8" t="s">
        <v>369</v>
      </c>
      <c r="G154" s="8" t="s">
        <v>480</v>
      </c>
      <c r="H154" s="8" t="s">
        <v>55</v>
      </c>
      <c r="J154" s="8" t="s">
        <v>550</v>
      </c>
      <c r="K154" s="8" t="s">
        <v>588</v>
      </c>
      <c r="L154" s="10" t="s">
        <v>625</v>
      </c>
    </row>
    <row r="155" spans="1:12">
      <c r="A155" s="8" t="s">
        <v>628</v>
      </c>
      <c r="B155" s="8" t="s">
        <v>629</v>
      </c>
      <c r="C155" s="8" t="s">
        <v>462</v>
      </c>
      <c r="D155" s="8" t="s">
        <v>610</v>
      </c>
      <c r="E155" s="8" t="s">
        <v>52</v>
      </c>
      <c r="F155" s="8" t="s">
        <v>432</v>
      </c>
      <c r="G155" s="8" t="s">
        <v>631</v>
      </c>
      <c r="H155" s="8" t="s">
        <v>632</v>
      </c>
      <c r="J155" s="8" t="s">
        <v>550</v>
      </c>
      <c r="K155" s="8" t="s">
        <v>551</v>
      </c>
      <c r="L155" s="10" t="s">
        <v>629</v>
      </c>
    </row>
    <row r="156" spans="1:12">
      <c r="A156" s="8" t="s">
        <v>633</v>
      </c>
      <c r="B156" s="8" t="s">
        <v>26</v>
      </c>
      <c r="C156" s="8" t="s">
        <v>28</v>
      </c>
      <c r="D156" s="8" t="s">
        <v>610</v>
      </c>
      <c r="E156" s="8" t="s">
        <v>52</v>
      </c>
      <c r="F156" s="8" t="s">
        <v>36</v>
      </c>
      <c r="G156" s="8" t="s">
        <v>37</v>
      </c>
      <c r="H156" s="8" t="s">
        <v>38</v>
      </c>
      <c r="J156" s="8" t="s">
        <v>550</v>
      </c>
      <c r="K156" s="8" t="s">
        <v>635</v>
      </c>
      <c r="L156" s="10" t="s">
        <v>26</v>
      </c>
    </row>
    <row r="157" spans="1:12">
      <c r="A157" s="8" t="s">
        <v>637</v>
      </c>
      <c r="B157" s="8" t="s">
        <v>638</v>
      </c>
      <c r="C157" s="8" t="s">
        <v>28</v>
      </c>
      <c r="D157" s="8" t="s">
        <v>610</v>
      </c>
      <c r="E157" s="8" t="s">
        <v>282</v>
      </c>
      <c r="F157" s="8" t="s">
        <v>640</v>
      </c>
      <c r="G157" s="8" t="s">
        <v>631</v>
      </c>
      <c r="H157" s="8" t="s">
        <v>632</v>
      </c>
      <c r="J157" s="8" t="s">
        <v>555</v>
      </c>
      <c r="K157" s="8" t="s">
        <v>556</v>
      </c>
      <c r="L157" s="10" t="s">
        <v>638</v>
      </c>
    </row>
    <row r="158" spans="1:12">
      <c r="A158" s="8" t="s">
        <v>641</v>
      </c>
      <c r="B158" s="8" t="s">
        <v>642</v>
      </c>
      <c r="C158" s="8" t="s">
        <v>28</v>
      </c>
      <c r="D158" s="8" t="s">
        <v>610</v>
      </c>
      <c r="E158" s="8" t="s">
        <v>52</v>
      </c>
      <c r="F158" s="8" t="s">
        <v>640</v>
      </c>
      <c r="G158" s="8" t="s">
        <v>631</v>
      </c>
      <c r="H158" s="8" t="s">
        <v>632</v>
      </c>
      <c r="J158" s="8" t="s">
        <v>555</v>
      </c>
      <c r="K158" s="8" t="s">
        <v>556</v>
      </c>
      <c r="L158" s="10" t="s">
        <v>952</v>
      </c>
    </row>
    <row r="159" spans="1:12">
      <c r="A159" s="8" t="s">
        <v>644</v>
      </c>
      <c r="B159" s="8" t="s">
        <v>516</v>
      </c>
      <c r="C159" s="8" t="s">
        <v>462</v>
      </c>
      <c r="D159" s="8" t="s">
        <v>610</v>
      </c>
      <c r="E159" s="8" t="s">
        <v>52</v>
      </c>
      <c r="G159" s="8" t="s">
        <v>513</v>
      </c>
      <c r="H159" s="8" t="s">
        <v>514</v>
      </c>
      <c r="J159" s="8" t="s">
        <v>555</v>
      </c>
      <c r="K159" s="8" t="s">
        <v>556</v>
      </c>
      <c r="L159" s="10" t="s">
        <v>516</v>
      </c>
    </row>
    <row r="160" spans="1:12">
      <c r="A160" s="8" t="s">
        <v>646</v>
      </c>
      <c r="B160" s="8" t="s">
        <v>647</v>
      </c>
      <c r="C160" s="8" t="s">
        <v>462</v>
      </c>
      <c r="D160" s="8" t="s">
        <v>610</v>
      </c>
      <c r="E160" s="8" t="s">
        <v>52</v>
      </c>
      <c r="G160" s="8" t="s">
        <v>513</v>
      </c>
      <c r="H160" s="8" t="s">
        <v>514</v>
      </c>
      <c r="J160" s="8" t="s">
        <v>555</v>
      </c>
      <c r="K160" s="8" t="s">
        <v>556</v>
      </c>
      <c r="L160" s="10" t="s">
        <v>647</v>
      </c>
    </row>
    <row r="161" spans="1:12">
      <c r="A161" s="8" t="s">
        <v>649</v>
      </c>
      <c r="B161" s="8" t="s">
        <v>650</v>
      </c>
      <c r="C161" s="8" t="s">
        <v>462</v>
      </c>
      <c r="D161" s="8" t="s">
        <v>610</v>
      </c>
      <c r="E161" s="8" t="s">
        <v>52</v>
      </c>
      <c r="G161" s="8" t="s">
        <v>513</v>
      </c>
      <c r="H161" s="8" t="s">
        <v>514</v>
      </c>
      <c r="J161" s="8" t="s">
        <v>555</v>
      </c>
      <c r="K161" s="8" t="s">
        <v>556</v>
      </c>
      <c r="L161" s="10" t="s">
        <v>650</v>
      </c>
    </row>
    <row r="162" spans="1:12">
      <c r="A162" s="8" t="s">
        <v>653</v>
      </c>
      <c r="B162" s="8" t="s">
        <v>654</v>
      </c>
      <c r="C162" s="8" t="s">
        <v>28</v>
      </c>
      <c r="D162" s="8" t="s">
        <v>610</v>
      </c>
      <c r="E162" s="8" t="s">
        <v>52</v>
      </c>
      <c r="F162" s="8" t="s">
        <v>656</v>
      </c>
      <c r="G162" s="8" t="s">
        <v>657</v>
      </c>
      <c r="H162" s="8" t="s">
        <v>489</v>
      </c>
      <c r="J162" s="8" t="s">
        <v>555</v>
      </c>
      <c r="K162" s="8" t="s">
        <v>556</v>
      </c>
      <c r="L162" s="10" t="s">
        <v>654</v>
      </c>
    </row>
    <row r="163" spans="1:12">
      <c r="A163" s="8" t="s">
        <v>659</v>
      </c>
      <c r="B163" s="8" t="s">
        <v>660</v>
      </c>
      <c r="C163" s="8" t="s">
        <v>444</v>
      </c>
      <c r="D163" s="8" t="s">
        <v>610</v>
      </c>
      <c r="E163" s="8" t="s">
        <v>662</v>
      </c>
      <c r="F163" s="8" t="s">
        <v>663</v>
      </c>
      <c r="G163" s="8" t="s">
        <v>664</v>
      </c>
      <c r="H163" s="8" t="s">
        <v>489</v>
      </c>
      <c r="J163" s="8" t="s">
        <v>555</v>
      </c>
      <c r="K163" s="8" t="s">
        <v>556</v>
      </c>
      <c r="L163" s="10" t="s">
        <v>953</v>
      </c>
    </row>
    <row r="164" spans="1:12">
      <c r="A164" s="8" t="s">
        <v>665</v>
      </c>
      <c r="B164" s="8" t="s">
        <v>666</v>
      </c>
      <c r="C164" s="8" t="s">
        <v>667</v>
      </c>
      <c r="D164" s="8" t="s">
        <v>610</v>
      </c>
      <c r="E164" s="8" t="s">
        <v>610</v>
      </c>
      <c r="F164" s="8" t="s">
        <v>656</v>
      </c>
      <c r="G164" s="8" t="s">
        <v>657</v>
      </c>
      <c r="H164" s="8" t="s">
        <v>489</v>
      </c>
      <c r="J164" s="8" t="s">
        <v>550</v>
      </c>
      <c r="K164" s="8" t="s">
        <v>551</v>
      </c>
      <c r="L164" s="10" t="s">
        <v>666</v>
      </c>
    </row>
    <row r="165" spans="1:12">
      <c r="A165" s="8" t="s">
        <v>669</v>
      </c>
      <c r="B165" s="8" t="s">
        <v>670</v>
      </c>
      <c r="C165" s="8" t="s">
        <v>28</v>
      </c>
      <c r="D165" s="8" t="s">
        <v>610</v>
      </c>
      <c r="E165" s="8" t="s">
        <v>52</v>
      </c>
      <c r="F165" s="8" t="s">
        <v>465</v>
      </c>
      <c r="G165" s="8" t="s">
        <v>466</v>
      </c>
      <c r="H165" s="8" t="s">
        <v>467</v>
      </c>
      <c r="J165" s="8" t="s">
        <v>555</v>
      </c>
      <c r="K165" s="8" t="s">
        <v>556</v>
      </c>
      <c r="L165" s="10" t="s">
        <v>670</v>
      </c>
    </row>
    <row r="166" spans="1:12">
      <c r="A166" s="8" t="s">
        <v>672</v>
      </c>
      <c r="B166" s="8" t="s">
        <v>591</v>
      </c>
      <c r="C166" s="8" t="s">
        <v>667</v>
      </c>
      <c r="D166" s="8" t="s">
        <v>610</v>
      </c>
      <c r="E166" s="8" t="s">
        <v>52</v>
      </c>
      <c r="F166" s="8" t="s">
        <v>594</v>
      </c>
      <c r="G166" s="8" t="s">
        <v>587</v>
      </c>
      <c r="H166" s="8" t="s">
        <v>489</v>
      </c>
      <c r="J166" s="8" t="s">
        <v>550</v>
      </c>
      <c r="K166" s="8" t="s">
        <v>635</v>
      </c>
      <c r="L166" s="10" t="s">
        <v>591</v>
      </c>
    </row>
    <row r="167" spans="1:12">
      <c r="A167" s="8" t="s">
        <v>675</v>
      </c>
      <c r="B167" s="8" t="s">
        <v>676</v>
      </c>
      <c r="C167" s="8" t="s">
        <v>417</v>
      </c>
      <c r="D167" s="8" t="s">
        <v>610</v>
      </c>
      <c r="E167" s="8" t="s">
        <v>52</v>
      </c>
      <c r="F167" s="8" t="s">
        <v>678</v>
      </c>
      <c r="G167" s="8" t="s">
        <v>679</v>
      </c>
      <c r="H167" s="8" t="s">
        <v>489</v>
      </c>
      <c r="J167" s="8" t="s">
        <v>555</v>
      </c>
      <c r="K167" s="8" t="s">
        <v>556</v>
      </c>
      <c r="L167" s="10" t="s">
        <v>676</v>
      </c>
    </row>
    <row r="168" spans="1:12">
      <c r="A168" s="8" t="s">
        <v>680</v>
      </c>
      <c r="B168" s="8" t="s">
        <v>681</v>
      </c>
      <c r="C168" s="8" t="s">
        <v>462</v>
      </c>
      <c r="D168" s="8" t="s">
        <v>610</v>
      </c>
      <c r="E168" s="8" t="s">
        <v>52</v>
      </c>
      <c r="F168" s="8" t="s">
        <v>586</v>
      </c>
      <c r="G168" s="8" t="s">
        <v>587</v>
      </c>
      <c r="H168" s="8" t="s">
        <v>489</v>
      </c>
      <c r="J168" s="8" t="s">
        <v>550</v>
      </c>
      <c r="K168" s="8" t="s">
        <v>588</v>
      </c>
      <c r="L168" s="10" t="s">
        <v>681</v>
      </c>
    </row>
    <row r="169" spans="1:12">
      <c r="A169" s="8" t="s">
        <v>683</v>
      </c>
      <c r="B169" s="8" t="s">
        <v>684</v>
      </c>
      <c r="C169" s="8" t="s">
        <v>462</v>
      </c>
      <c r="D169" s="8" t="s">
        <v>600</v>
      </c>
      <c r="E169" s="8" t="s">
        <v>601</v>
      </c>
      <c r="F169" s="8" t="s">
        <v>602</v>
      </c>
      <c r="G169" s="8" t="s">
        <v>603</v>
      </c>
      <c r="H169" s="8" t="s">
        <v>489</v>
      </c>
      <c r="J169" s="8" t="s">
        <v>550</v>
      </c>
      <c r="K169" s="8" t="s">
        <v>551</v>
      </c>
      <c r="L169" s="10" t="s">
        <v>684</v>
      </c>
    </row>
    <row r="170" spans="1:12">
      <c r="A170" s="8" t="s">
        <v>687</v>
      </c>
      <c r="B170" s="8" t="s">
        <v>688</v>
      </c>
      <c r="C170" s="8" t="s">
        <v>462</v>
      </c>
      <c r="D170" s="8" t="s">
        <v>610</v>
      </c>
      <c r="E170" s="8" t="s">
        <v>52</v>
      </c>
      <c r="F170" s="8" t="s">
        <v>690</v>
      </c>
      <c r="G170" s="8" t="s">
        <v>691</v>
      </c>
      <c r="H170" s="8" t="s">
        <v>489</v>
      </c>
      <c r="J170" s="8" t="s">
        <v>550</v>
      </c>
      <c r="K170" s="8" t="s">
        <v>595</v>
      </c>
      <c r="L170" s="10" t="s">
        <v>688</v>
      </c>
    </row>
    <row r="171" spans="1:12">
      <c r="A171" s="8" t="s">
        <v>693</v>
      </c>
      <c r="B171" s="8" t="s">
        <v>694</v>
      </c>
      <c r="C171" s="8" t="s">
        <v>667</v>
      </c>
      <c r="D171" s="8" t="s">
        <v>578</v>
      </c>
      <c r="E171" s="8" t="s">
        <v>578</v>
      </c>
      <c r="F171" s="8" t="s">
        <v>696</v>
      </c>
      <c r="G171" s="8" t="s">
        <v>691</v>
      </c>
      <c r="H171" s="8" t="s">
        <v>489</v>
      </c>
      <c r="J171" s="8" t="s">
        <v>550</v>
      </c>
      <c r="K171" s="8" t="s">
        <v>697</v>
      </c>
      <c r="L171" s="10" t="s">
        <v>694</v>
      </c>
    </row>
    <row r="172" spans="1:12">
      <c r="A172" s="8" t="s">
        <v>698</v>
      </c>
      <c r="B172" s="8" t="s">
        <v>699</v>
      </c>
      <c r="C172" s="8" t="s">
        <v>28</v>
      </c>
      <c r="D172" s="8" t="s">
        <v>701</v>
      </c>
      <c r="E172" s="8" t="s">
        <v>701</v>
      </c>
      <c r="F172" s="8" t="s">
        <v>696</v>
      </c>
      <c r="G172" s="8" t="s">
        <v>691</v>
      </c>
      <c r="H172" s="8" t="s">
        <v>489</v>
      </c>
      <c r="J172" s="8" t="s">
        <v>541</v>
      </c>
      <c r="K172" s="8" t="s">
        <v>542</v>
      </c>
      <c r="L172" s="10" t="s">
        <v>699</v>
      </c>
    </row>
    <row r="173" spans="1:12">
      <c r="A173" s="8" t="s">
        <v>703</v>
      </c>
      <c r="B173" s="8" t="s">
        <v>704</v>
      </c>
      <c r="C173" s="8" t="s">
        <v>28</v>
      </c>
      <c r="D173" s="8" t="s">
        <v>610</v>
      </c>
      <c r="E173" s="8" t="s">
        <v>52</v>
      </c>
      <c r="F173" s="8" t="s">
        <v>706</v>
      </c>
      <c r="G173" s="8" t="s">
        <v>657</v>
      </c>
      <c r="H173" s="8" t="s">
        <v>489</v>
      </c>
      <c r="J173" s="8" t="s">
        <v>555</v>
      </c>
      <c r="K173" s="8" t="s">
        <v>556</v>
      </c>
      <c r="L173" s="10" t="s">
        <v>704</v>
      </c>
    </row>
    <row r="174" spans="1:12">
      <c r="A174" s="8" t="s">
        <v>708</v>
      </c>
      <c r="B174" s="8" t="s">
        <v>709</v>
      </c>
      <c r="C174" s="8" t="s">
        <v>28</v>
      </c>
      <c r="D174" s="8" t="s">
        <v>711</v>
      </c>
      <c r="E174" s="8" t="s">
        <v>578</v>
      </c>
      <c r="F174" s="8" t="s">
        <v>712</v>
      </c>
      <c r="G174" s="8" t="s">
        <v>691</v>
      </c>
      <c r="H174" s="8" t="s">
        <v>489</v>
      </c>
      <c r="J174" s="8" t="s">
        <v>541</v>
      </c>
      <c r="K174" s="8" t="s">
        <v>570</v>
      </c>
      <c r="L174" s="10" t="s">
        <v>709</v>
      </c>
    </row>
    <row r="175" spans="1:12">
      <c r="A175" s="8" t="s">
        <v>714</v>
      </c>
      <c r="B175" s="8" t="s">
        <v>715</v>
      </c>
      <c r="C175" s="8" t="s">
        <v>462</v>
      </c>
      <c r="D175" s="8" t="s">
        <v>711</v>
      </c>
      <c r="E175" s="8" t="s">
        <v>578</v>
      </c>
      <c r="F175" s="8" t="s">
        <v>717</v>
      </c>
      <c r="G175" s="8" t="s">
        <v>691</v>
      </c>
      <c r="H175" s="8" t="s">
        <v>489</v>
      </c>
      <c r="J175" s="8" t="s">
        <v>550</v>
      </c>
      <c r="K175" s="8" t="s">
        <v>588</v>
      </c>
      <c r="L175" s="10" t="s">
        <v>715</v>
      </c>
    </row>
    <row r="176" spans="1:12">
      <c r="A176" s="8" t="s">
        <v>718</v>
      </c>
      <c r="B176" s="8" t="s">
        <v>719</v>
      </c>
      <c r="C176" s="8" t="s">
        <v>667</v>
      </c>
      <c r="D176" s="8" t="s">
        <v>578</v>
      </c>
      <c r="E176" s="8" t="s">
        <v>578</v>
      </c>
      <c r="F176" s="8" t="s">
        <v>690</v>
      </c>
      <c r="G176" s="8" t="s">
        <v>691</v>
      </c>
      <c r="H176" s="8" t="s">
        <v>489</v>
      </c>
      <c r="J176" s="8" t="s">
        <v>550</v>
      </c>
      <c r="K176" s="8" t="s">
        <v>697</v>
      </c>
      <c r="L176" s="10" t="s">
        <v>719</v>
      </c>
    </row>
    <row r="177" spans="1:12">
      <c r="A177" s="8" t="s">
        <v>721</v>
      </c>
      <c r="B177" s="8" t="s">
        <v>722</v>
      </c>
      <c r="C177" s="8" t="s">
        <v>462</v>
      </c>
      <c r="D177" s="8" t="s">
        <v>578</v>
      </c>
      <c r="E177" s="8" t="s">
        <v>578</v>
      </c>
      <c r="F177" s="8" t="s">
        <v>690</v>
      </c>
      <c r="G177" s="8" t="s">
        <v>691</v>
      </c>
      <c r="H177" s="8" t="s">
        <v>489</v>
      </c>
      <c r="J177" s="8" t="s">
        <v>550</v>
      </c>
      <c r="K177" s="8" t="s">
        <v>588</v>
      </c>
      <c r="L177" s="10" t="s">
        <v>722</v>
      </c>
    </row>
    <row r="178" spans="1:12">
      <c r="A178" s="8" t="s">
        <v>724</v>
      </c>
      <c r="B178" s="8" t="s">
        <v>725</v>
      </c>
      <c r="C178" s="8" t="s">
        <v>462</v>
      </c>
      <c r="D178" s="8" t="s">
        <v>701</v>
      </c>
      <c r="E178" s="8" t="s">
        <v>623</v>
      </c>
      <c r="F178" s="8" t="s">
        <v>690</v>
      </c>
      <c r="G178" s="8" t="s">
        <v>691</v>
      </c>
      <c r="H178" s="8" t="s">
        <v>489</v>
      </c>
      <c r="J178" s="8" t="s">
        <v>550</v>
      </c>
      <c r="K178" s="8" t="s">
        <v>588</v>
      </c>
      <c r="L178" s="10" t="s">
        <v>725</v>
      </c>
    </row>
    <row r="179" spans="1:12">
      <c r="A179" s="8" t="s">
        <v>727</v>
      </c>
      <c r="B179" s="8" t="s">
        <v>728</v>
      </c>
      <c r="C179" s="8" t="s">
        <v>28</v>
      </c>
      <c r="D179" s="8" t="s">
        <v>610</v>
      </c>
      <c r="E179" s="8" t="s">
        <v>52</v>
      </c>
      <c r="F179" s="8" t="s">
        <v>425</v>
      </c>
      <c r="G179" s="8" t="s">
        <v>488</v>
      </c>
      <c r="H179" s="8" t="s">
        <v>489</v>
      </c>
      <c r="J179" s="8" t="s">
        <v>541</v>
      </c>
      <c r="K179" s="8" t="s">
        <v>570</v>
      </c>
      <c r="L179" s="10" t="s">
        <v>728</v>
      </c>
    </row>
    <row r="180" spans="1:12">
      <c r="A180" s="8" t="s">
        <v>730</v>
      </c>
      <c r="B180" s="8" t="s">
        <v>731</v>
      </c>
      <c r="C180" s="8" t="s">
        <v>667</v>
      </c>
      <c r="D180" s="8" t="s">
        <v>578</v>
      </c>
      <c r="E180" s="8" t="s">
        <v>578</v>
      </c>
      <c r="F180" s="8" t="s">
        <v>690</v>
      </c>
      <c r="G180" s="8" t="s">
        <v>691</v>
      </c>
      <c r="H180" s="8" t="s">
        <v>489</v>
      </c>
      <c r="J180" s="8" t="s">
        <v>550</v>
      </c>
      <c r="K180" s="8" t="s">
        <v>635</v>
      </c>
      <c r="L180" s="10" t="s">
        <v>731</v>
      </c>
    </row>
    <row r="181" spans="1:12">
      <c r="A181" s="8" t="s">
        <v>733</v>
      </c>
      <c r="B181" s="8" t="s">
        <v>734</v>
      </c>
      <c r="C181" s="8" t="s">
        <v>28</v>
      </c>
      <c r="D181" s="8" t="s">
        <v>610</v>
      </c>
      <c r="E181" s="8" t="s">
        <v>52</v>
      </c>
      <c r="F181" s="8" t="s">
        <v>712</v>
      </c>
      <c r="G181" s="8" t="s">
        <v>691</v>
      </c>
      <c r="H181" s="8" t="s">
        <v>489</v>
      </c>
      <c r="J181" s="8" t="s">
        <v>555</v>
      </c>
      <c r="K181" s="8" t="s">
        <v>556</v>
      </c>
      <c r="L181" s="10" t="s">
        <v>734</v>
      </c>
    </row>
    <row r="182" spans="1:12">
      <c r="A182" s="8" t="s">
        <v>736</v>
      </c>
      <c r="B182" s="8" t="s">
        <v>737</v>
      </c>
      <c r="C182" s="8" t="s">
        <v>28</v>
      </c>
      <c r="D182" s="8" t="s">
        <v>610</v>
      </c>
      <c r="E182" s="8" t="s">
        <v>52</v>
      </c>
      <c r="F182" s="8" t="s">
        <v>712</v>
      </c>
      <c r="G182" s="8" t="s">
        <v>691</v>
      </c>
      <c r="H182" s="8" t="s">
        <v>489</v>
      </c>
      <c r="J182" s="8" t="s">
        <v>555</v>
      </c>
      <c r="K182" s="8" t="s">
        <v>556</v>
      </c>
      <c r="L182" s="10" t="s">
        <v>737</v>
      </c>
    </row>
    <row r="183" spans="1:12">
      <c r="A183" s="8" t="s">
        <v>739</v>
      </c>
      <c r="B183" s="8" t="s">
        <v>740</v>
      </c>
      <c r="C183" s="8" t="s">
        <v>28</v>
      </c>
      <c r="D183" s="8" t="s">
        <v>610</v>
      </c>
      <c r="E183" s="8" t="s">
        <v>52</v>
      </c>
      <c r="F183" s="8" t="s">
        <v>712</v>
      </c>
      <c r="G183" s="8" t="s">
        <v>691</v>
      </c>
      <c r="H183" s="8" t="s">
        <v>489</v>
      </c>
      <c r="J183" s="8" t="s">
        <v>555</v>
      </c>
      <c r="K183" s="8" t="s">
        <v>556</v>
      </c>
      <c r="L183" s="10" t="s">
        <v>740</v>
      </c>
    </row>
    <row r="184" spans="1:12">
      <c r="A184" s="8" t="s">
        <v>742</v>
      </c>
      <c r="B184" s="8" t="s">
        <v>743</v>
      </c>
      <c r="C184" s="8" t="s">
        <v>28</v>
      </c>
      <c r="D184" s="8" t="s">
        <v>610</v>
      </c>
      <c r="E184" s="8" t="s">
        <v>52</v>
      </c>
      <c r="F184" s="8" t="s">
        <v>712</v>
      </c>
      <c r="G184" s="8" t="s">
        <v>691</v>
      </c>
      <c r="H184" s="8" t="s">
        <v>489</v>
      </c>
      <c r="J184" s="8" t="s">
        <v>555</v>
      </c>
      <c r="K184" s="8" t="s">
        <v>556</v>
      </c>
      <c r="L184" s="10" t="s">
        <v>743</v>
      </c>
    </row>
    <row r="185" spans="1:12">
      <c r="A185" s="8" t="s">
        <v>745</v>
      </c>
      <c r="B185" s="8" t="s">
        <v>746</v>
      </c>
      <c r="C185" s="8" t="s">
        <v>28</v>
      </c>
      <c r="D185" s="8" t="s">
        <v>610</v>
      </c>
      <c r="E185" s="8" t="s">
        <v>52</v>
      </c>
      <c r="F185" s="8" t="s">
        <v>712</v>
      </c>
      <c r="G185" s="8" t="s">
        <v>691</v>
      </c>
      <c r="H185" s="8" t="s">
        <v>489</v>
      </c>
      <c r="J185" s="8" t="s">
        <v>555</v>
      </c>
      <c r="K185" s="8" t="s">
        <v>556</v>
      </c>
      <c r="L185" s="10" t="s">
        <v>746</v>
      </c>
    </row>
    <row r="186" spans="1:12">
      <c r="A186" s="8" t="s">
        <v>748</v>
      </c>
      <c r="B186" s="8" t="s">
        <v>749</v>
      </c>
      <c r="C186" s="8" t="s">
        <v>28</v>
      </c>
      <c r="D186" s="8" t="s">
        <v>610</v>
      </c>
      <c r="E186" s="8" t="s">
        <v>52</v>
      </c>
      <c r="F186" s="8" t="s">
        <v>712</v>
      </c>
      <c r="G186" s="8" t="s">
        <v>691</v>
      </c>
      <c r="H186" s="8" t="s">
        <v>489</v>
      </c>
      <c r="J186" s="8" t="s">
        <v>555</v>
      </c>
      <c r="K186" s="8" t="s">
        <v>556</v>
      </c>
      <c r="L186" s="10" t="s">
        <v>749</v>
      </c>
    </row>
    <row r="187" spans="1:12">
      <c r="A187" s="8" t="s">
        <v>751</v>
      </c>
      <c r="B187" s="8" t="s">
        <v>752</v>
      </c>
      <c r="C187" s="8" t="s">
        <v>28</v>
      </c>
      <c r="D187" s="8" t="s">
        <v>754</v>
      </c>
      <c r="E187" s="8" t="s">
        <v>755</v>
      </c>
      <c r="F187" s="8" t="s">
        <v>712</v>
      </c>
      <c r="G187" s="8" t="s">
        <v>691</v>
      </c>
      <c r="H187" s="8" t="s">
        <v>489</v>
      </c>
      <c r="J187" s="8" t="s">
        <v>555</v>
      </c>
      <c r="K187" s="8" t="s">
        <v>556</v>
      </c>
      <c r="L187" s="10" t="s">
        <v>752</v>
      </c>
    </row>
    <row r="188" spans="1:12">
      <c r="A188" s="8" t="s">
        <v>756</v>
      </c>
      <c r="B188" s="8" t="s">
        <v>757</v>
      </c>
      <c r="C188" s="8" t="s">
        <v>462</v>
      </c>
      <c r="D188" s="8" t="s">
        <v>610</v>
      </c>
      <c r="E188" s="8" t="s">
        <v>52</v>
      </c>
      <c r="F188" s="8" t="s">
        <v>640</v>
      </c>
      <c r="G188" s="8" t="s">
        <v>631</v>
      </c>
      <c r="H188" s="8" t="s">
        <v>632</v>
      </c>
      <c r="J188" s="8" t="s">
        <v>541</v>
      </c>
      <c r="K188" s="8" t="s">
        <v>542</v>
      </c>
      <c r="L188" s="10" t="s">
        <v>757</v>
      </c>
    </row>
    <row r="189" spans="1:12">
      <c r="A189" s="8" t="s">
        <v>759</v>
      </c>
      <c r="B189" s="8" t="s">
        <v>760</v>
      </c>
      <c r="C189" s="8" t="s">
        <v>462</v>
      </c>
      <c r="D189" s="8" t="s">
        <v>610</v>
      </c>
      <c r="E189" s="8" t="s">
        <v>52</v>
      </c>
      <c r="F189" s="8" t="s">
        <v>640</v>
      </c>
      <c r="G189" s="8" t="s">
        <v>631</v>
      </c>
      <c r="H189" s="8" t="s">
        <v>632</v>
      </c>
      <c r="J189" s="8" t="s">
        <v>541</v>
      </c>
      <c r="K189" s="8" t="s">
        <v>542</v>
      </c>
      <c r="L189" s="10" t="s">
        <v>760</v>
      </c>
    </row>
    <row r="190" spans="1:12">
      <c r="A190" s="8" t="s">
        <v>762</v>
      </c>
      <c r="B190" s="8" t="s">
        <v>763</v>
      </c>
      <c r="C190" s="8" t="s">
        <v>28</v>
      </c>
      <c r="D190" s="8" t="s">
        <v>623</v>
      </c>
      <c r="E190" s="8" t="s">
        <v>765</v>
      </c>
      <c r="F190" s="8" t="s">
        <v>712</v>
      </c>
      <c r="G190" s="8" t="s">
        <v>691</v>
      </c>
      <c r="H190" s="8" t="s">
        <v>489</v>
      </c>
      <c r="J190" s="8" t="s">
        <v>555</v>
      </c>
      <c r="K190" s="8" t="s">
        <v>556</v>
      </c>
      <c r="L190" s="10" t="s">
        <v>954</v>
      </c>
    </row>
    <row r="191" spans="1:12">
      <c r="A191" s="8" t="s">
        <v>766</v>
      </c>
      <c r="B191" s="8" t="s">
        <v>767</v>
      </c>
      <c r="C191" s="8" t="s">
        <v>28</v>
      </c>
      <c r="D191" s="8" t="s">
        <v>623</v>
      </c>
      <c r="E191" s="8" t="s">
        <v>765</v>
      </c>
      <c r="F191" s="8" t="s">
        <v>712</v>
      </c>
      <c r="G191" s="8" t="s">
        <v>691</v>
      </c>
      <c r="H191" s="8" t="s">
        <v>489</v>
      </c>
      <c r="J191" s="8" t="s">
        <v>555</v>
      </c>
      <c r="K191" s="8" t="s">
        <v>556</v>
      </c>
      <c r="L191" s="10" t="s">
        <v>767</v>
      </c>
    </row>
    <row r="192" spans="1:12">
      <c r="A192" s="8" t="s">
        <v>769</v>
      </c>
      <c r="B192" s="8" t="s">
        <v>770</v>
      </c>
      <c r="C192" s="8" t="s">
        <v>28</v>
      </c>
      <c r="D192" s="8" t="s">
        <v>772</v>
      </c>
      <c r="E192" s="8" t="s">
        <v>772</v>
      </c>
      <c r="F192" s="8" t="s">
        <v>690</v>
      </c>
      <c r="G192" s="8" t="s">
        <v>691</v>
      </c>
      <c r="H192" s="8" t="s">
        <v>489</v>
      </c>
      <c r="J192" s="8" t="s">
        <v>555</v>
      </c>
      <c r="K192" s="8" t="s">
        <v>556</v>
      </c>
      <c r="L192" s="10" t="s">
        <v>770</v>
      </c>
    </row>
    <row r="193" spans="1:12">
      <c r="A193" s="8" t="s">
        <v>773</v>
      </c>
      <c r="B193" s="8" t="s">
        <v>774</v>
      </c>
      <c r="C193" s="8" t="s">
        <v>28</v>
      </c>
      <c r="D193" s="8" t="s">
        <v>772</v>
      </c>
      <c r="E193" s="8" t="s">
        <v>772</v>
      </c>
      <c r="F193" s="8" t="s">
        <v>690</v>
      </c>
      <c r="G193" s="8" t="s">
        <v>691</v>
      </c>
      <c r="H193" s="8" t="s">
        <v>489</v>
      </c>
      <c r="J193" s="8" t="s">
        <v>555</v>
      </c>
      <c r="K193" s="8" t="s">
        <v>556</v>
      </c>
      <c r="L193" s="10" t="s">
        <v>774</v>
      </c>
    </row>
    <row r="194" spans="1:12">
      <c r="A194" s="8" t="s">
        <v>776</v>
      </c>
      <c r="B194" s="8" t="s">
        <v>777</v>
      </c>
      <c r="C194" s="8" t="s">
        <v>28</v>
      </c>
      <c r="D194" s="8" t="s">
        <v>593</v>
      </c>
      <c r="E194" s="8" t="s">
        <v>772</v>
      </c>
      <c r="F194" s="8" t="s">
        <v>690</v>
      </c>
      <c r="G194" s="8" t="s">
        <v>691</v>
      </c>
      <c r="H194" s="8" t="s">
        <v>489</v>
      </c>
      <c r="J194" s="8" t="s">
        <v>555</v>
      </c>
      <c r="K194" s="8" t="s">
        <v>556</v>
      </c>
      <c r="L194" s="10" t="s">
        <v>777</v>
      </c>
    </row>
    <row r="195" spans="1:12">
      <c r="A195" s="8" t="s">
        <v>779</v>
      </c>
      <c r="B195" s="8" t="s">
        <v>780</v>
      </c>
      <c r="C195" s="8" t="s">
        <v>28</v>
      </c>
      <c r="D195" s="8" t="s">
        <v>623</v>
      </c>
      <c r="E195" s="8" t="s">
        <v>623</v>
      </c>
      <c r="F195" s="8" t="s">
        <v>690</v>
      </c>
      <c r="G195" s="8" t="s">
        <v>691</v>
      </c>
      <c r="H195" s="8" t="s">
        <v>489</v>
      </c>
      <c r="J195" s="8" t="s">
        <v>555</v>
      </c>
      <c r="K195" s="8" t="s">
        <v>556</v>
      </c>
      <c r="L195" s="10" t="s">
        <v>780</v>
      </c>
    </row>
    <row r="196" spans="1:12">
      <c r="A196" s="8" t="s">
        <v>782</v>
      </c>
      <c r="B196" s="8" t="s">
        <v>783</v>
      </c>
      <c r="C196" s="8" t="s">
        <v>28</v>
      </c>
      <c r="D196" s="8" t="s">
        <v>765</v>
      </c>
      <c r="E196" s="8" t="s">
        <v>765</v>
      </c>
      <c r="F196" s="8" t="s">
        <v>690</v>
      </c>
      <c r="G196" s="8" t="s">
        <v>691</v>
      </c>
      <c r="H196" s="8" t="s">
        <v>489</v>
      </c>
      <c r="J196" s="8" t="s">
        <v>555</v>
      </c>
      <c r="K196" s="8" t="s">
        <v>556</v>
      </c>
      <c r="L196" s="10" t="s">
        <v>783</v>
      </c>
    </row>
    <row r="197" spans="1:12">
      <c r="A197" s="8" t="s">
        <v>785</v>
      </c>
      <c r="B197" s="8" t="s">
        <v>725</v>
      </c>
      <c r="C197" s="8" t="s">
        <v>462</v>
      </c>
      <c r="D197" s="8" t="s">
        <v>701</v>
      </c>
      <c r="E197" s="8" t="s">
        <v>772</v>
      </c>
      <c r="F197" s="8" t="s">
        <v>690</v>
      </c>
      <c r="G197" s="8" t="s">
        <v>691</v>
      </c>
      <c r="H197" s="8" t="s">
        <v>489</v>
      </c>
      <c r="J197" s="8" t="s">
        <v>550</v>
      </c>
      <c r="K197" s="8" t="s">
        <v>588</v>
      </c>
      <c r="L197" s="10" t="s">
        <v>725</v>
      </c>
    </row>
    <row r="198" spans="1:12">
      <c r="A198" s="8" t="s">
        <v>787</v>
      </c>
      <c r="B198" s="8" t="s">
        <v>788</v>
      </c>
      <c r="C198" s="8" t="s">
        <v>462</v>
      </c>
      <c r="D198" s="8" t="s">
        <v>790</v>
      </c>
      <c r="E198" s="8" t="s">
        <v>772</v>
      </c>
      <c r="F198" s="8" t="s">
        <v>690</v>
      </c>
      <c r="G198" s="8" t="s">
        <v>691</v>
      </c>
      <c r="H198" s="8" t="s">
        <v>489</v>
      </c>
      <c r="J198" s="8" t="s">
        <v>550</v>
      </c>
      <c r="K198" s="8" t="s">
        <v>551</v>
      </c>
      <c r="L198" s="10" t="s">
        <v>788</v>
      </c>
    </row>
    <row r="199" spans="1:12">
      <c r="A199" s="8" t="s">
        <v>791</v>
      </c>
      <c r="B199" s="8" t="s">
        <v>792</v>
      </c>
      <c r="C199" s="8" t="s">
        <v>462</v>
      </c>
      <c r="D199" s="8" t="s">
        <v>610</v>
      </c>
      <c r="E199" s="8" t="s">
        <v>52</v>
      </c>
      <c r="F199" s="8" t="s">
        <v>717</v>
      </c>
      <c r="G199" s="8" t="s">
        <v>691</v>
      </c>
      <c r="H199" s="8" t="s">
        <v>489</v>
      </c>
      <c r="J199" s="8" t="s">
        <v>550</v>
      </c>
      <c r="K199" s="8" t="s">
        <v>588</v>
      </c>
      <c r="L199" s="10" t="s">
        <v>792</v>
      </c>
    </row>
    <row r="200" spans="1:12">
      <c r="A200" s="8" t="s">
        <v>794</v>
      </c>
      <c r="B200" s="8" t="s">
        <v>694</v>
      </c>
      <c r="C200" s="8" t="s">
        <v>667</v>
      </c>
      <c r="D200" s="8" t="s">
        <v>533</v>
      </c>
      <c r="E200" s="8" t="s">
        <v>52</v>
      </c>
      <c r="F200" s="8" t="s">
        <v>696</v>
      </c>
      <c r="G200" s="8" t="s">
        <v>691</v>
      </c>
      <c r="H200" s="8" t="s">
        <v>489</v>
      </c>
      <c r="J200" s="8" t="s">
        <v>541</v>
      </c>
      <c r="K200" s="8" t="s">
        <v>542</v>
      </c>
      <c r="L200" s="10" t="s">
        <v>694</v>
      </c>
    </row>
    <row r="201" spans="1:12" hidden="1">
      <c r="A201" s="8" t="s">
        <v>796</v>
      </c>
      <c r="B201" s="8" t="s">
        <v>536</v>
      </c>
      <c r="C201" s="8" t="s">
        <v>667</v>
      </c>
      <c r="D201" s="8" t="s">
        <v>799</v>
      </c>
      <c r="E201" s="8" t="s">
        <v>800</v>
      </c>
      <c r="F201" s="8" t="s">
        <v>360</v>
      </c>
      <c r="G201" s="8" t="s">
        <v>539</v>
      </c>
      <c r="H201" s="8" t="s">
        <v>467</v>
      </c>
      <c r="I201" s="8" t="s">
        <v>801</v>
      </c>
      <c r="J201" s="8" t="s">
        <v>802</v>
      </c>
      <c r="K201" s="8" t="s">
        <v>803</v>
      </c>
      <c r="L201" s="10" t="s">
        <v>536</v>
      </c>
    </row>
    <row r="202" spans="1:12" hidden="1">
      <c r="A202" s="8" t="s">
        <v>804</v>
      </c>
      <c r="B202" s="8" t="s">
        <v>564</v>
      </c>
      <c r="C202" s="8" t="s">
        <v>28</v>
      </c>
      <c r="D202" s="8" t="s">
        <v>799</v>
      </c>
      <c r="E202" s="8" t="s">
        <v>800</v>
      </c>
      <c r="F202" s="8" t="s">
        <v>84</v>
      </c>
      <c r="G202" s="8" t="s">
        <v>37</v>
      </c>
      <c r="H202" s="8" t="s">
        <v>38</v>
      </c>
      <c r="I202" s="8" t="s">
        <v>801</v>
      </c>
      <c r="J202" s="8" t="s">
        <v>806</v>
      </c>
      <c r="K202" s="8" t="s">
        <v>807</v>
      </c>
      <c r="L202" s="10" t="s">
        <v>564</v>
      </c>
    </row>
    <row r="203" spans="1:12">
      <c r="A203" s="8" t="s">
        <v>809</v>
      </c>
      <c r="B203" s="8" t="s">
        <v>810</v>
      </c>
      <c r="C203" s="8" t="s">
        <v>462</v>
      </c>
      <c r="D203" s="8" t="s">
        <v>799</v>
      </c>
      <c r="E203" s="8" t="s">
        <v>800</v>
      </c>
      <c r="F203" s="8" t="s">
        <v>586</v>
      </c>
      <c r="G203" s="8" t="s">
        <v>37</v>
      </c>
      <c r="H203" s="8" t="s">
        <v>38</v>
      </c>
      <c r="I203" s="8" t="s">
        <v>812</v>
      </c>
      <c r="J203" s="8" t="s">
        <v>806</v>
      </c>
      <c r="K203" s="8" t="s">
        <v>813</v>
      </c>
      <c r="L203" s="10" t="s">
        <v>810</v>
      </c>
    </row>
    <row r="204" spans="1:12" hidden="1">
      <c r="A204" s="8" t="s">
        <v>814</v>
      </c>
      <c r="B204" s="8" t="s">
        <v>815</v>
      </c>
      <c r="C204" s="8" t="s">
        <v>28</v>
      </c>
      <c r="D204" s="8" t="s">
        <v>799</v>
      </c>
      <c r="E204" s="8" t="s">
        <v>800</v>
      </c>
      <c r="G204" s="8" t="s">
        <v>513</v>
      </c>
      <c r="H204" s="8" t="s">
        <v>514</v>
      </c>
      <c r="I204" s="8" t="s">
        <v>801</v>
      </c>
      <c r="J204" s="8" t="s">
        <v>802</v>
      </c>
      <c r="K204" s="8" t="s">
        <v>817</v>
      </c>
      <c r="L204" s="10" t="s">
        <v>815</v>
      </c>
    </row>
    <row r="205" spans="1:12" hidden="1">
      <c r="A205" s="8" t="s">
        <v>818</v>
      </c>
      <c r="B205" s="8" t="s">
        <v>819</v>
      </c>
      <c r="C205" s="8" t="s">
        <v>28</v>
      </c>
      <c r="D205" s="8" t="s">
        <v>799</v>
      </c>
      <c r="E205" s="8" t="s">
        <v>800</v>
      </c>
      <c r="G205" s="8" t="s">
        <v>513</v>
      </c>
      <c r="H205" s="8" t="s">
        <v>514</v>
      </c>
      <c r="I205" s="8" t="s">
        <v>801</v>
      </c>
      <c r="J205" s="8" t="s">
        <v>802</v>
      </c>
      <c r="K205" s="8" t="s">
        <v>817</v>
      </c>
      <c r="L205" s="10" t="s">
        <v>819</v>
      </c>
    </row>
    <row r="206" spans="1:12" hidden="1">
      <c r="A206" s="8" t="s">
        <v>821</v>
      </c>
      <c r="B206" s="8" t="s">
        <v>822</v>
      </c>
      <c r="C206" s="8" t="s">
        <v>28</v>
      </c>
      <c r="D206" s="8" t="s">
        <v>799</v>
      </c>
      <c r="E206" s="8" t="s">
        <v>800</v>
      </c>
      <c r="G206" s="8" t="s">
        <v>513</v>
      </c>
      <c r="H206" s="8" t="s">
        <v>514</v>
      </c>
      <c r="I206" s="8" t="s">
        <v>801</v>
      </c>
      <c r="J206" s="8" t="s">
        <v>802</v>
      </c>
      <c r="K206" s="8" t="s">
        <v>817</v>
      </c>
      <c r="L206" s="10" t="s">
        <v>822</v>
      </c>
    </row>
    <row r="207" spans="1:12" hidden="1">
      <c r="A207" s="8" t="s">
        <v>824</v>
      </c>
      <c r="B207" s="8" t="s">
        <v>825</v>
      </c>
      <c r="C207" s="8" t="s">
        <v>28</v>
      </c>
      <c r="D207" s="8" t="s">
        <v>799</v>
      </c>
      <c r="E207" s="8" t="s">
        <v>800</v>
      </c>
      <c r="G207" s="8" t="s">
        <v>513</v>
      </c>
      <c r="H207" s="8" t="s">
        <v>514</v>
      </c>
      <c r="I207" s="8" t="s">
        <v>801</v>
      </c>
      <c r="J207" s="8" t="s">
        <v>802</v>
      </c>
      <c r="K207" s="8" t="s">
        <v>817</v>
      </c>
      <c r="L207" s="10" t="s">
        <v>825</v>
      </c>
    </row>
    <row r="208" spans="1:12">
      <c r="A208" s="8" t="s">
        <v>827</v>
      </c>
      <c r="B208" s="8" t="s">
        <v>828</v>
      </c>
      <c r="C208" s="8" t="s">
        <v>28</v>
      </c>
      <c r="D208" s="8" t="s">
        <v>799</v>
      </c>
      <c r="E208" s="8" t="s">
        <v>800</v>
      </c>
      <c r="G208" s="8" t="s">
        <v>513</v>
      </c>
      <c r="H208" s="8" t="s">
        <v>514</v>
      </c>
      <c r="I208" s="8" t="s">
        <v>812</v>
      </c>
      <c r="J208" s="8" t="s">
        <v>802</v>
      </c>
      <c r="K208" s="8" t="s">
        <v>817</v>
      </c>
      <c r="L208" s="10" t="s">
        <v>955</v>
      </c>
    </row>
    <row r="209" spans="1:12">
      <c r="A209" s="8" t="s">
        <v>830</v>
      </c>
      <c r="B209" s="8" t="s">
        <v>831</v>
      </c>
      <c r="C209" s="8" t="s">
        <v>28</v>
      </c>
      <c r="D209" s="8" t="s">
        <v>799</v>
      </c>
      <c r="E209" s="8" t="s">
        <v>800</v>
      </c>
      <c r="G209" s="8" t="s">
        <v>513</v>
      </c>
      <c r="H209" s="8" t="s">
        <v>514</v>
      </c>
      <c r="I209" s="8" t="s">
        <v>812</v>
      </c>
      <c r="J209" s="8" t="s">
        <v>802</v>
      </c>
      <c r="K209" s="8" t="s">
        <v>817</v>
      </c>
      <c r="L209" s="10" t="s">
        <v>831</v>
      </c>
    </row>
    <row r="210" spans="1:12">
      <c r="A210" s="8" t="s">
        <v>834</v>
      </c>
      <c r="B210" s="8" t="s">
        <v>835</v>
      </c>
      <c r="C210" s="8" t="s">
        <v>462</v>
      </c>
      <c r="D210" s="8" t="s">
        <v>593</v>
      </c>
      <c r="E210" s="8" t="s">
        <v>837</v>
      </c>
      <c r="F210" s="8" t="s">
        <v>838</v>
      </c>
      <c r="G210" s="8" t="s">
        <v>839</v>
      </c>
      <c r="H210" s="8" t="s">
        <v>55</v>
      </c>
      <c r="I210" s="8" t="s">
        <v>840</v>
      </c>
      <c r="J210" s="8" t="s">
        <v>550</v>
      </c>
      <c r="K210" s="8" t="s">
        <v>588</v>
      </c>
      <c r="L210" s="10" t="s">
        <v>835</v>
      </c>
    </row>
    <row r="211" spans="1:12">
      <c r="A211" s="8" t="s">
        <v>841</v>
      </c>
      <c r="B211" s="8" t="s">
        <v>842</v>
      </c>
      <c r="C211" s="8" t="s">
        <v>28</v>
      </c>
      <c r="D211" s="8" t="s">
        <v>844</v>
      </c>
      <c r="E211" s="8" t="s">
        <v>844</v>
      </c>
      <c r="F211" s="8" t="s">
        <v>690</v>
      </c>
      <c r="G211" s="8" t="s">
        <v>691</v>
      </c>
      <c r="H211" s="8" t="s">
        <v>489</v>
      </c>
      <c r="J211" s="8" t="s">
        <v>555</v>
      </c>
      <c r="K211" s="8" t="s">
        <v>556</v>
      </c>
      <c r="L211" s="10" t="s">
        <v>842</v>
      </c>
    </row>
    <row r="212" spans="1:12">
      <c r="A212" s="8" t="s">
        <v>845</v>
      </c>
      <c r="B212" s="8" t="s">
        <v>846</v>
      </c>
      <c r="C212" s="8" t="s">
        <v>28</v>
      </c>
      <c r="D212" s="8" t="s">
        <v>52</v>
      </c>
      <c r="E212" s="8" t="s">
        <v>52</v>
      </c>
      <c r="F212" s="8" t="s">
        <v>690</v>
      </c>
      <c r="G212" s="8" t="s">
        <v>691</v>
      </c>
      <c r="H212" s="8" t="s">
        <v>489</v>
      </c>
      <c r="J212" s="8" t="s">
        <v>555</v>
      </c>
      <c r="K212" s="8" t="s">
        <v>556</v>
      </c>
      <c r="L212" s="10" t="s">
        <v>846</v>
      </c>
    </row>
    <row r="213" spans="1:12">
      <c r="A213" s="8" t="s">
        <v>847</v>
      </c>
      <c r="B213" s="8" t="s">
        <v>848</v>
      </c>
      <c r="C213" s="8" t="s">
        <v>28</v>
      </c>
      <c r="D213" s="8" t="s">
        <v>52</v>
      </c>
      <c r="E213" s="8" t="s">
        <v>52</v>
      </c>
      <c r="F213" s="8" t="s">
        <v>690</v>
      </c>
      <c r="G213" s="8" t="s">
        <v>691</v>
      </c>
      <c r="H213" s="8" t="s">
        <v>489</v>
      </c>
      <c r="J213" s="8" t="s">
        <v>555</v>
      </c>
      <c r="K213" s="8" t="s">
        <v>556</v>
      </c>
      <c r="L213" s="10" t="s">
        <v>848</v>
      </c>
    </row>
    <row r="214" spans="1:12">
      <c r="A214" s="8" t="s">
        <v>850</v>
      </c>
      <c r="B214" s="8" t="s">
        <v>851</v>
      </c>
      <c r="C214" s="8" t="s">
        <v>28</v>
      </c>
      <c r="D214" s="8" t="s">
        <v>52</v>
      </c>
      <c r="E214" s="8" t="s">
        <v>52</v>
      </c>
      <c r="F214" s="8" t="s">
        <v>690</v>
      </c>
      <c r="G214" s="8" t="s">
        <v>691</v>
      </c>
      <c r="H214" s="8" t="s">
        <v>489</v>
      </c>
      <c r="J214" s="8" t="s">
        <v>555</v>
      </c>
      <c r="K214" s="8" t="s">
        <v>556</v>
      </c>
      <c r="L214" s="10" t="s">
        <v>851</v>
      </c>
    </row>
    <row r="215" spans="1:12">
      <c r="A215" s="8" t="s">
        <v>853</v>
      </c>
      <c r="B215" s="8" t="s">
        <v>854</v>
      </c>
      <c r="C215" s="8" t="s">
        <v>28</v>
      </c>
      <c r="D215" s="8" t="s">
        <v>52</v>
      </c>
      <c r="E215" s="8" t="s">
        <v>52</v>
      </c>
      <c r="F215" s="8" t="s">
        <v>690</v>
      </c>
      <c r="G215" s="8" t="s">
        <v>691</v>
      </c>
      <c r="H215" s="8" t="s">
        <v>489</v>
      </c>
      <c r="J215" s="8" t="s">
        <v>541</v>
      </c>
      <c r="K215" s="8" t="s">
        <v>570</v>
      </c>
      <c r="L215" s="10" t="s">
        <v>854</v>
      </c>
    </row>
    <row r="216" spans="1:12">
      <c r="A216" s="8" t="s">
        <v>856</v>
      </c>
      <c r="B216" s="8" t="s">
        <v>857</v>
      </c>
      <c r="C216" s="8" t="s">
        <v>417</v>
      </c>
      <c r="D216" s="8" t="s">
        <v>754</v>
      </c>
      <c r="E216" s="8" t="s">
        <v>754</v>
      </c>
      <c r="F216" s="8" t="s">
        <v>717</v>
      </c>
      <c r="G216" s="8" t="s">
        <v>691</v>
      </c>
      <c r="H216" s="8" t="s">
        <v>489</v>
      </c>
      <c r="J216" s="8" t="s">
        <v>555</v>
      </c>
      <c r="K216" s="8" t="s">
        <v>556</v>
      </c>
      <c r="L216" s="10" t="s">
        <v>857</v>
      </c>
    </row>
    <row r="217" spans="1:12">
      <c r="A217" s="8" t="s">
        <v>859</v>
      </c>
      <c r="B217" s="8" t="s">
        <v>860</v>
      </c>
      <c r="C217" s="8" t="s">
        <v>462</v>
      </c>
      <c r="D217" s="8" t="s">
        <v>754</v>
      </c>
      <c r="E217" s="8" t="s">
        <v>754</v>
      </c>
      <c r="F217" s="8" t="s">
        <v>690</v>
      </c>
      <c r="G217" s="8" t="s">
        <v>691</v>
      </c>
      <c r="H217" s="8" t="s">
        <v>489</v>
      </c>
      <c r="J217" s="8" t="s">
        <v>541</v>
      </c>
      <c r="K217" s="8" t="s">
        <v>542</v>
      </c>
      <c r="L217" s="10" t="s">
        <v>860</v>
      </c>
    </row>
    <row r="218" spans="1:12">
      <c r="A218" s="8" t="s">
        <v>862</v>
      </c>
      <c r="B218" s="8" t="s">
        <v>863</v>
      </c>
      <c r="C218" s="8" t="s">
        <v>462</v>
      </c>
      <c r="D218" s="8" t="s">
        <v>610</v>
      </c>
      <c r="E218" s="8" t="s">
        <v>52</v>
      </c>
      <c r="F218" s="8" t="s">
        <v>690</v>
      </c>
      <c r="G218" s="8" t="s">
        <v>691</v>
      </c>
      <c r="H218" s="8" t="s">
        <v>489</v>
      </c>
      <c r="J218" s="8" t="s">
        <v>550</v>
      </c>
      <c r="K218" s="8" t="s">
        <v>697</v>
      </c>
      <c r="L218" s="10" t="s">
        <v>956</v>
      </c>
    </row>
    <row r="219" spans="1:12">
      <c r="A219" s="8" t="s">
        <v>865</v>
      </c>
      <c r="B219" s="8" t="s">
        <v>866</v>
      </c>
      <c r="C219" s="8" t="s">
        <v>462</v>
      </c>
      <c r="D219" s="8" t="s">
        <v>610</v>
      </c>
      <c r="E219" s="8" t="s">
        <v>52</v>
      </c>
      <c r="F219" s="8" t="s">
        <v>690</v>
      </c>
      <c r="G219" s="8" t="s">
        <v>691</v>
      </c>
      <c r="H219" s="8" t="s">
        <v>489</v>
      </c>
      <c r="J219" s="8" t="s">
        <v>550</v>
      </c>
      <c r="K219" s="8" t="s">
        <v>697</v>
      </c>
      <c r="L219" s="10" t="s">
        <v>866</v>
      </c>
    </row>
    <row r="220" spans="1:12">
      <c r="A220" s="8" t="s">
        <v>868</v>
      </c>
      <c r="B220" s="8" t="s">
        <v>869</v>
      </c>
      <c r="C220" s="8" t="s">
        <v>417</v>
      </c>
      <c r="D220" s="8" t="s">
        <v>871</v>
      </c>
      <c r="E220" s="8" t="s">
        <v>282</v>
      </c>
      <c r="F220" s="8" t="s">
        <v>419</v>
      </c>
      <c r="G220" s="8" t="s">
        <v>420</v>
      </c>
      <c r="H220" s="8" t="s">
        <v>421</v>
      </c>
      <c r="J220" s="8" t="s">
        <v>555</v>
      </c>
      <c r="K220" s="8" t="s">
        <v>556</v>
      </c>
      <c r="L220" s="10" t="s">
        <v>869</v>
      </c>
    </row>
    <row r="221" spans="1:12">
      <c r="A221" s="8" t="s">
        <v>872</v>
      </c>
      <c r="B221" s="8" t="s">
        <v>873</v>
      </c>
      <c r="C221" s="8" t="s">
        <v>28</v>
      </c>
      <c r="D221" s="8" t="s">
        <v>875</v>
      </c>
      <c r="E221" s="8" t="s">
        <v>282</v>
      </c>
      <c r="F221" s="8" t="s">
        <v>53</v>
      </c>
      <c r="G221" s="8" t="s">
        <v>54</v>
      </c>
      <c r="H221" s="8" t="s">
        <v>55</v>
      </c>
      <c r="J221" s="8" t="s">
        <v>541</v>
      </c>
      <c r="K221" s="8" t="s">
        <v>570</v>
      </c>
      <c r="L221" s="10" t="s">
        <v>873</v>
      </c>
    </row>
    <row r="222" spans="1:12">
      <c r="A222" s="8" t="s">
        <v>876</v>
      </c>
      <c r="B222" s="8" t="s">
        <v>877</v>
      </c>
      <c r="C222" s="8" t="s">
        <v>462</v>
      </c>
      <c r="D222" s="8" t="s">
        <v>538</v>
      </c>
      <c r="E222" s="8" t="s">
        <v>282</v>
      </c>
      <c r="F222" s="8" t="s">
        <v>586</v>
      </c>
      <c r="G222" s="8" t="s">
        <v>587</v>
      </c>
      <c r="H222" s="8" t="s">
        <v>489</v>
      </c>
      <c r="J222" s="8" t="s">
        <v>550</v>
      </c>
      <c r="K222" s="8" t="s">
        <v>588</v>
      </c>
      <c r="L222" s="10" t="s">
        <v>877</v>
      </c>
    </row>
    <row r="223" spans="1:12">
      <c r="A223" s="8" t="s">
        <v>879</v>
      </c>
      <c r="B223" s="8" t="s">
        <v>591</v>
      </c>
      <c r="C223" s="8" t="s">
        <v>462</v>
      </c>
      <c r="D223" s="8" t="s">
        <v>538</v>
      </c>
      <c r="E223" s="8" t="s">
        <v>282</v>
      </c>
      <c r="F223" s="8" t="s">
        <v>594</v>
      </c>
      <c r="G223" s="8" t="s">
        <v>587</v>
      </c>
      <c r="H223" s="8" t="s">
        <v>489</v>
      </c>
      <c r="J223" s="8" t="s">
        <v>550</v>
      </c>
      <c r="K223" s="8" t="s">
        <v>595</v>
      </c>
      <c r="L223" s="10" t="s">
        <v>591</v>
      </c>
    </row>
    <row r="224" spans="1:12">
      <c r="A224" s="8" t="s">
        <v>881</v>
      </c>
      <c r="B224" s="8" t="s">
        <v>882</v>
      </c>
      <c r="C224" s="8" t="s">
        <v>462</v>
      </c>
      <c r="D224" s="8" t="s">
        <v>538</v>
      </c>
      <c r="E224" s="8" t="s">
        <v>282</v>
      </c>
      <c r="F224" s="8" t="s">
        <v>640</v>
      </c>
      <c r="G224" s="8" t="s">
        <v>631</v>
      </c>
      <c r="H224" s="8" t="s">
        <v>632</v>
      </c>
      <c r="J224" s="8" t="s">
        <v>541</v>
      </c>
      <c r="K224" s="8" t="s">
        <v>542</v>
      </c>
      <c r="L224" s="10" t="s">
        <v>882</v>
      </c>
    </row>
    <row r="225" spans="1:12">
      <c r="A225" s="8" t="s">
        <v>884</v>
      </c>
      <c r="B225" s="8" t="s">
        <v>885</v>
      </c>
      <c r="C225" s="8" t="s">
        <v>462</v>
      </c>
      <c r="D225" s="8" t="s">
        <v>538</v>
      </c>
      <c r="E225" s="8" t="s">
        <v>282</v>
      </c>
      <c r="F225" s="8" t="s">
        <v>640</v>
      </c>
      <c r="G225" s="8" t="s">
        <v>631</v>
      </c>
      <c r="H225" s="8" t="s">
        <v>632</v>
      </c>
      <c r="J225" s="8" t="s">
        <v>541</v>
      </c>
      <c r="K225" s="8" t="s">
        <v>542</v>
      </c>
      <c r="L225" s="10" t="s">
        <v>885</v>
      </c>
    </row>
    <row r="226" spans="1:12">
      <c r="A226" s="8" t="s">
        <v>887</v>
      </c>
      <c r="B226" s="8" t="s">
        <v>888</v>
      </c>
      <c r="C226" s="8" t="s">
        <v>28</v>
      </c>
      <c r="D226" s="8" t="s">
        <v>538</v>
      </c>
      <c r="E226" s="8" t="s">
        <v>282</v>
      </c>
      <c r="F226" s="8" t="s">
        <v>36</v>
      </c>
      <c r="G226" s="8" t="s">
        <v>37</v>
      </c>
      <c r="H226" s="8" t="s">
        <v>38</v>
      </c>
      <c r="J226" s="8" t="s">
        <v>550</v>
      </c>
      <c r="K226" s="8" t="s">
        <v>635</v>
      </c>
      <c r="L226" s="10" t="s">
        <v>888</v>
      </c>
    </row>
    <row r="227" spans="1:12">
      <c r="A227" s="8" t="s">
        <v>890</v>
      </c>
      <c r="B227" s="8" t="s">
        <v>891</v>
      </c>
      <c r="C227" s="8" t="s">
        <v>444</v>
      </c>
      <c r="D227" s="8" t="s">
        <v>538</v>
      </c>
      <c r="E227" s="8" t="s">
        <v>282</v>
      </c>
      <c r="F227" s="8" t="s">
        <v>446</v>
      </c>
      <c r="G227" s="8" t="s">
        <v>447</v>
      </c>
      <c r="H227" s="8" t="s">
        <v>448</v>
      </c>
      <c r="J227" s="8" t="s">
        <v>555</v>
      </c>
      <c r="K227" s="8" t="s">
        <v>556</v>
      </c>
      <c r="L227" s="10" t="s">
        <v>891</v>
      </c>
    </row>
    <row r="228" spans="1:12">
      <c r="A228" s="8" t="s">
        <v>894</v>
      </c>
      <c r="B228" s="8" t="s">
        <v>895</v>
      </c>
      <c r="C228" s="8" t="s">
        <v>462</v>
      </c>
      <c r="D228" s="8" t="s">
        <v>52</v>
      </c>
      <c r="E228" s="8" t="s">
        <v>837</v>
      </c>
      <c r="F228" s="8" t="s">
        <v>897</v>
      </c>
      <c r="G228" s="8" t="s">
        <v>587</v>
      </c>
      <c r="H228" s="8" t="s">
        <v>489</v>
      </c>
      <c r="J228" s="8" t="s">
        <v>550</v>
      </c>
      <c r="K228" s="8" t="s">
        <v>595</v>
      </c>
      <c r="L228" s="10" t="s">
        <v>895</v>
      </c>
    </row>
    <row r="229" spans="1:12">
      <c r="A229" s="8" t="s">
        <v>898</v>
      </c>
      <c r="B229" s="8" t="s">
        <v>899</v>
      </c>
      <c r="C229" s="8" t="s">
        <v>667</v>
      </c>
      <c r="D229" s="8" t="s">
        <v>538</v>
      </c>
      <c r="E229" s="8" t="s">
        <v>282</v>
      </c>
      <c r="F229" s="8" t="s">
        <v>717</v>
      </c>
      <c r="G229" s="8" t="s">
        <v>691</v>
      </c>
      <c r="H229" s="8" t="s">
        <v>489</v>
      </c>
      <c r="J229" s="8" t="s">
        <v>550</v>
      </c>
      <c r="K229" s="8" t="s">
        <v>635</v>
      </c>
      <c r="L229" s="10" t="s">
        <v>957</v>
      </c>
    </row>
    <row r="230" spans="1:12">
      <c r="A230" s="8" t="s">
        <v>901</v>
      </c>
      <c r="B230" s="8" t="s">
        <v>902</v>
      </c>
      <c r="C230" s="8" t="s">
        <v>28</v>
      </c>
      <c r="D230" s="8" t="s">
        <v>538</v>
      </c>
      <c r="E230" s="8" t="s">
        <v>282</v>
      </c>
      <c r="F230" s="8" t="s">
        <v>717</v>
      </c>
      <c r="G230" s="8" t="s">
        <v>691</v>
      </c>
      <c r="H230" s="8" t="s">
        <v>489</v>
      </c>
      <c r="J230" s="8" t="s">
        <v>555</v>
      </c>
      <c r="K230" s="8" t="s">
        <v>556</v>
      </c>
      <c r="L230" s="10" t="s">
        <v>902</v>
      </c>
    </row>
    <row r="231" spans="1:12">
      <c r="A231" s="8" t="s">
        <v>904</v>
      </c>
      <c r="B231" s="8" t="s">
        <v>715</v>
      </c>
      <c r="C231" s="8" t="s">
        <v>667</v>
      </c>
      <c r="D231" s="8" t="s">
        <v>538</v>
      </c>
      <c r="E231" s="8" t="s">
        <v>282</v>
      </c>
      <c r="F231" s="8" t="s">
        <v>717</v>
      </c>
      <c r="G231" s="8" t="s">
        <v>691</v>
      </c>
      <c r="H231" s="8" t="s">
        <v>489</v>
      </c>
      <c r="J231" s="8" t="s">
        <v>550</v>
      </c>
      <c r="K231" s="8" t="s">
        <v>551</v>
      </c>
      <c r="L231" s="10" t="s">
        <v>715</v>
      </c>
    </row>
    <row r="232" spans="1:12">
      <c r="A232" s="8" t="s">
        <v>906</v>
      </c>
      <c r="B232" s="8" t="s">
        <v>907</v>
      </c>
      <c r="C232" s="8" t="s">
        <v>417</v>
      </c>
      <c r="D232" s="8" t="s">
        <v>538</v>
      </c>
      <c r="E232" s="8" t="s">
        <v>282</v>
      </c>
      <c r="F232" s="8" t="s">
        <v>678</v>
      </c>
      <c r="G232" s="8" t="s">
        <v>679</v>
      </c>
      <c r="H232" s="8" t="s">
        <v>489</v>
      </c>
      <c r="J232" s="8" t="s">
        <v>541</v>
      </c>
      <c r="K232" s="8" t="s">
        <v>570</v>
      </c>
      <c r="L232" s="10" t="s">
        <v>907</v>
      </c>
    </row>
    <row r="233" spans="1:12">
      <c r="A233" s="8" t="s">
        <v>909</v>
      </c>
      <c r="B233" s="8" t="s">
        <v>910</v>
      </c>
      <c r="C233" s="8" t="s">
        <v>417</v>
      </c>
      <c r="D233" s="8" t="s">
        <v>538</v>
      </c>
      <c r="E233" s="8" t="s">
        <v>282</v>
      </c>
      <c r="F233" s="8" t="s">
        <v>690</v>
      </c>
      <c r="G233" s="8" t="s">
        <v>691</v>
      </c>
      <c r="H233" s="8" t="s">
        <v>489</v>
      </c>
      <c r="J233" s="8" t="s">
        <v>555</v>
      </c>
      <c r="K233" s="8" t="s">
        <v>556</v>
      </c>
      <c r="L233" s="10" t="s">
        <v>910</v>
      </c>
    </row>
    <row r="234" spans="1:12">
      <c r="A234" s="8" t="s">
        <v>912</v>
      </c>
      <c r="B234" s="8" t="s">
        <v>704</v>
      </c>
      <c r="C234" s="8" t="s">
        <v>28</v>
      </c>
      <c r="D234" s="8" t="s">
        <v>538</v>
      </c>
      <c r="E234" s="8" t="s">
        <v>282</v>
      </c>
      <c r="F234" s="8" t="s">
        <v>706</v>
      </c>
      <c r="G234" s="8" t="s">
        <v>657</v>
      </c>
      <c r="H234" s="8" t="s">
        <v>489</v>
      </c>
      <c r="J234" s="8" t="s">
        <v>555</v>
      </c>
      <c r="K234" s="8" t="s">
        <v>556</v>
      </c>
      <c r="L234" s="10" t="s">
        <v>704</v>
      </c>
    </row>
    <row r="235" spans="1:12">
      <c r="A235" s="8" t="s">
        <v>915</v>
      </c>
      <c r="B235" s="8" t="s">
        <v>916</v>
      </c>
      <c r="C235" s="8" t="s">
        <v>28</v>
      </c>
      <c r="D235" s="8" t="s">
        <v>837</v>
      </c>
      <c r="E235" s="8" t="s">
        <v>837</v>
      </c>
      <c r="F235" s="8" t="s">
        <v>918</v>
      </c>
      <c r="G235" s="8" t="s">
        <v>919</v>
      </c>
      <c r="H235" s="8" t="s">
        <v>489</v>
      </c>
      <c r="J235" s="8" t="s">
        <v>541</v>
      </c>
      <c r="K235" s="8" t="s">
        <v>542</v>
      </c>
      <c r="L235" s="10" t="s">
        <v>916</v>
      </c>
    </row>
    <row r="236" spans="1:12">
      <c r="A236" s="8" t="s">
        <v>920</v>
      </c>
      <c r="B236" s="8" t="s">
        <v>921</v>
      </c>
      <c r="C236" s="8" t="s">
        <v>462</v>
      </c>
      <c r="D236" s="8" t="s">
        <v>538</v>
      </c>
      <c r="E236" s="8" t="s">
        <v>282</v>
      </c>
      <c r="F236" s="8" t="s">
        <v>690</v>
      </c>
      <c r="G236" s="8" t="s">
        <v>691</v>
      </c>
      <c r="H236" s="8" t="s">
        <v>489</v>
      </c>
      <c r="J236" s="8" t="s">
        <v>550</v>
      </c>
      <c r="K236" s="8" t="s">
        <v>588</v>
      </c>
      <c r="L236" s="10" t="s">
        <v>921</v>
      </c>
    </row>
    <row r="237" spans="1:12">
      <c r="A237" s="8" t="s">
        <v>923</v>
      </c>
      <c r="B237" s="8" t="s">
        <v>924</v>
      </c>
      <c r="C237" s="8" t="s">
        <v>462</v>
      </c>
      <c r="D237" s="8" t="s">
        <v>538</v>
      </c>
      <c r="E237" s="8" t="s">
        <v>282</v>
      </c>
      <c r="F237" s="8" t="s">
        <v>690</v>
      </c>
      <c r="G237" s="8" t="s">
        <v>691</v>
      </c>
      <c r="H237" s="8" t="s">
        <v>489</v>
      </c>
      <c r="J237" s="8" t="s">
        <v>550</v>
      </c>
      <c r="K237" s="8" t="s">
        <v>588</v>
      </c>
      <c r="L237" s="10" t="s">
        <v>924</v>
      </c>
    </row>
    <row r="238" spans="1:12">
      <c r="A238" s="8" t="s">
        <v>926</v>
      </c>
      <c r="B238" s="8" t="s">
        <v>927</v>
      </c>
      <c r="C238" s="8" t="s">
        <v>462</v>
      </c>
      <c r="D238" s="8" t="s">
        <v>538</v>
      </c>
      <c r="E238" s="8" t="s">
        <v>282</v>
      </c>
      <c r="F238" s="8" t="s">
        <v>547</v>
      </c>
      <c r="G238" s="8" t="s">
        <v>548</v>
      </c>
      <c r="H238" s="8" t="s">
        <v>38</v>
      </c>
      <c r="J238" s="8" t="s">
        <v>550</v>
      </c>
      <c r="K238" s="8" t="s">
        <v>551</v>
      </c>
      <c r="L238" s="10" t="s">
        <v>927</v>
      </c>
    </row>
    <row r="239" spans="1:12">
      <c r="A239" s="8" t="s">
        <v>929</v>
      </c>
      <c r="B239" s="8" t="s">
        <v>930</v>
      </c>
      <c r="C239" s="8" t="s">
        <v>667</v>
      </c>
      <c r="D239" s="8" t="s">
        <v>538</v>
      </c>
      <c r="E239" s="8" t="s">
        <v>282</v>
      </c>
      <c r="F239" s="8" t="s">
        <v>696</v>
      </c>
      <c r="G239" s="8" t="s">
        <v>691</v>
      </c>
      <c r="H239" s="8" t="s">
        <v>489</v>
      </c>
      <c r="J239" s="8" t="s">
        <v>550</v>
      </c>
      <c r="K239" s="8" t="s">
        <v>635</v>
      </c>
      <c r="L239" s="10" t="s">
        <v>958</v>
      </c>
    </row>
    <row r="240" spans="1:12">
      <c r="A240" s="8" t="s">
        <v>932</v>
      </c>
      <c r="B240" s="8" t="s">
        <v>933</v>
      </c>
      <c r="C240" s="8" t="s">
        <v>28</v>
      </c>
      <c r="D240" s="8" t="s">
        <v>935</v>
      </c>
      <c r="E240" s="8" t="s">
        <v>383</v>
      </c>
      <c r="F240" s="8" t="s">
        <v>690</v>
      </c>
      <c r="G240" s="8" t="s">
        <v>691</v>
      </c>
      <c r="H240" s="8" t="s">
        <v>489</v>
      </c>
      <c r="J240" s="8" t="s">
        <v>555</v>
      </c>
      <c r="K240" s="8" t="s">
        <v>556</v>
      </c>
      <c r="L240" s="10" t="s">
        <v>933</v>
      </c>
    </row>
    <row r="241" spans="1:12">
      <c r="A241" s="8" t="s">
        <v>936</v>
      </c>
      <c r="B241" s="8" t="s">
        <v>937</v>
      </c>
      <c r="C241" s="8" t="s">
        <v>28</v>
      </c>
      <c r="D241" s="8" t="s">
        <v>538</v>
      </c>
      <c r="E241" s="8" t="s">
        <v>282</v>
      </c>
      <c r="F241" s="8" t="s">
        <v>690</v>
      </c>
      <c r="G241" s="8" t="s">
        <v>691</v>
      </c>
      <c r="H241" s="8" t="s">
        <v>489</v>
      </c>
      <c r="J241" s="8" t="s">
        <v>555</v>
      </c>
      <c r="K241" s="8" t="s">
        <v>556</v>
      </c>
      <c r="L241" s="10" t="s">
        <v>937</v>
      </c>
    </row>
    <row r="242" spans="1:12">
      <c r="A242" s="8" t="s">
        <v>939</v>
      </c>
      <c r="B242" s="8" t="s">
        <v>940</v>
      </c>
      <c r="C242" s="8" t="s">
        <v>28</v>
      </c>
      <c r="D242" s="8" t="s">
        <v>837</v>
      </c>
      <c r="E242" s="8" t="s">
        <v>837</v>
      </c>
      <c r="F242" s="8" t="s">
        <v>690</v>
      </c>
      <c r="G242" s="8" t="s">
        <v>691</v>
      </c>
      <c r="H242" s="8" t="s">
        <v>489</v>
      </c>
      <c r="J242" s="8" t="s">
        <v>555</v>
      </c>
      <c r="K242" s="8" t="s">
        <v>556</v>
      </c>
      <c r="L242" s="10" t="s">
        <v>940</v>
      </c>
    </row>
    <row r="243" spans="1:12">
      <c r="A243" s="8" t="s">
        <v>942</v>
      </c>
      <c r="B243" s="8" t="s">
        <v>943</v>
      </c>
      <c r="C243" s="8" t="s">
        <v>28</v>
      </c>
      <c r="D243" s="8" t="s">
        <v>935</v>
      </c>
      <c r="E243" s="8" t="s">
        <v>837</v>
      </c>
      <c r="F243" s="8" t="s">
        <v>690</v>
      </c>
      <c r="G243" s="8" t="s">
        <v>691</v>
      </c>
      <c r="H243" s="8" t="s">
        <v>489</v>
      </c>
      <c r="J243" s="8" t="s">
        <v>555</v>
      </c>
      <c r="K243" s="8" t="s">
        <v>556</v>
      </c>
      <c r="L243" s="10" t="s">
        <v>943</v>
      </c>
    </row>
    <row r="244" spans="1:12">
      <c r="A244" s="8" t="s">
        <v>945</v>
      </c>
      <c r="B244" s="8" t="s">
        <v>946</v>
      </c>
      <c r="C244" s="8" t="s">
        <v>28</v>
      </c>
      <c r="D244" s="8" t="s">
        <v>538</v>
      </c>
      <c r="E244" s="8" t="s">
        <v>538</v>
      </c>
      <c r="F244" s="8" t="s">
        <v>690</v>
      </c>
      <c r="G244" s="8" t="s">
        <v>691</v>
      </c>
      <c r="H244" s="8" t="s">
        <v>489</v>
      </c>
      <c r="J244" s="8" t="s">
        <v>555</v>
      </c>
      <c r="K244" s="8" t="s">
        <v>556</v>
      </c>
      <c r="L244" s="10" t="s">
        <v>946</v>
      </c>
    </row>
    <row r="245" spans="1:12">
      <c r="A245" s="8" t="s">
        <v>948</v>
      </c>
      <c r="B245" s="8" t="s">
        <v>949</v>
      </c>
      <c r="C245" s="8" t="s">
        <v>667</v>
      </c>
      <c r="D245" s="8" t="s">
        <v>538</v>
      </c>
      <c r="E245" s="8" t="s">
        <v>935</v>
      </c>
      <c r="F245" s="8" t="s">
        <v>696</v>
      </c>
      <c r="G245" s="8" t="s">
        <v>691</v>
      </c>
      <c r="H245" s="8" t="s">
        <v>489</v>
      </c>
      <c r="J245" s="8" t="s">
        <v>550</v>
      </c>
      <c r="K245" s="8" t="s">
        <v>635</v>
      </c>
      <c r="L245" s="10" t="s">
        <v>949</v>
      </c>
    </row>
  </sheetData>
  <autoFilter ref="A2:L245" xr:uid="{00000000-0009-0000-0000-000001000000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hyperlinks>
    <hyperlink ref="L3" r:id="rId1" display="https://emenscr.nesdc.go.th/viewer/view.html?id=5b1f9af0bdb2d17e2f9a1787&amp;username=amlo00141" xr:uid="{00000000-0004-0000-0100-000000000000}"/>
    <hyperlink ref="L4" r:id="rId2" display="https://emenscr.nesdc.go.th/viewer/view.html?id=5b20aad57587e67e2e7210e6&amp;username=amlo00031" xr:uid="{00000000-0004-0000-0100-000001000000}"/>
    <hyperlink ref="L5" r:id="rId3" display="https://emenscr.nesdc.go.th/viewer/view.html?id=5b2a30a6c9200505a04dff43&amp;username=mof05191" xr:uid="{00000000-0004-0000-0100-000002000000}"/>
    <hyperlink ref="L6" r:id="rId4" display="https://emenscr.nesdc.go.th/viewer/view.html?id=5c2dc2261bb29f4331dd7e40&amp;username=moe02051" xr:uid="{00000000-0004-0000-0100-000003000000}"/>
    <hyperlink ref="L7" r:id="rId5" display="https://emenscr.nesdc.go.th/viewer/view.html?id=5ce51f1fa6ce3a3febe8d9c3&amp;username=moe06021" xr:uid="{00000000-0004-0000-0100-000004000000}"/>
    <hyperlink ref="L8" r:id="rId6" display="https://emenscr.nesdc.go.th/viewer/view.html?id=5cff78f73d444c41747bacf8&amp;username=moe06041" xr:uid="{00000000-0004-0000-0100-000005000000}"/>
    <hyperlink ref="L9" r:id="rId7" display="https://emenscr.nesdc.go.th/viewer/view.html?id=5d43f306b8ec7d7102f97aaf&amp;username=amlo00081" xr:uid="{00000000-0004-0000-0100-000006000000}"/>
    <hyperlink ref="L10" r:id="rId8" display="https://emenscr.nesdc.go.th/viewer/view.html?id=5d43f61fd09a0a70ff896562&amp;username=amlo00081" xr:uid="{00000000-0004-0000-0100-000007000000}"/>
    <hyperlink ref="L11" r:id="rId9" display="https://emenscr.nesdc.go.th/viewer/view.html?id=5d43f7e51f8fce70fa06456d&amp;username=amlo00081" xr:uid="{00000000-0004-0000-0100-000008000000}"/>
    <hyperlink ref="L12" r:id="rId10" display="https://emenscr.nesdc.go.th/viewer/view.html?id=5d43fc711f8fce70fa064570&amp;username=amlo00081" xr:uid="{00000000-0004-0000-0100-000009000000}"/>
    <hyperlink ref="L13" r:id="rId11" display="https://emenscr.nesdc.go.th/viewer/view.html?id=5d43fe80d9ce347100f01f7d&amp;username=amlo00081" xr:uid="{00000000-0004-0000-0100-00000A000000}"/>
    <hyperlink ref="L14" r:id="rId12" display="https://emenscr.nesdc.go.th/viewer/view.html?id=5d440197d09a0a70ff896565&amp;username=amlo00081" xr:uid="{00000000-0004-0000-0100-00000B000000}"/>
    <hyperlink ref="L15" r:id="rId13" display="https://emenscr.nesdc.go.th/viewer/view.html?id=5d44038bb8ec7d7102f97abc&amp;username=amlo00081" xr:uid="{00000000-0004-0000-0100-00000C000000}"/>
    <hyperlink ref="L16" r:id="rId14" display="https://emenscr.nesdc.go.th/viewer/view.html?id=5d4404bcb8ec7d7102f97abf&amp;username=amlo00081" xr:uid="{00000000-0004-0000-0100-00000D000000}"/>
    <hyperlink ref="L17" r:id="rId15" display="https://emenscr.nesdc.go.th/viewer/view.html?id=5d4407f2b8ec7d7102f97ac2&amp;username=amlo00081" xr:uid="{00000000-0004-0000-0100-00000E000000}"/>
    <hyperlink ref="L18" r:id="rId16" display="https://emenscr.nesdc.go.th/viewer/view.html?id=5d440a75d9ce347100f01f80&amp;username=amlo00081" xr:uid="{00000000-0004-0000-0100-00000F000000}"/>
    <hyperlink ref="L19" r:id="rId17" display="https://emenscr.nesdc.go.th/viewer/view.html?id=5d440bd6d09a0a70ff896569&amp;username=amlo00081" xr:uid="{00000000-0004-0000-0100-000010000000}"/>
    <hyperlink ref="L20" r:id="rId18" display="https://emenscr.nesdc.go.th/viewer/view.html?id=5d440d321f8fce70fa064573&amp;username=amlo00081" xr:uid="{00000000-0004-0000-0100-000011000000}"/>
    <hyperlink ref="L21" r:id="rId19" display="https://emenscr.nesdc.go.th/viewer/view.html?id=5d466b69d09a0a70ff89656c&amp;username=amlo00081" xr:uid="{00000000-0004-0000-0100-000012000000}"/>
    <hyperlink ref="L22" r:id="rId20" display="https://emenscr.nesdc.go.th/viewer/view.html?id=5d466e45d9ce347100f01f83&amp;username=amlo00081" xr:uid="{00000000-0004-0000-0100-000013000000}"/>
    <hyperlink ref="L23" r:id="rId21" display="https://emenscr.nesdc.go.th/viewer/view.html?id=5d4671c5d9ce347100f01f86&amp;username=amlo00081" xr:uid="{00000000-0004-0000-0100-000014000000}"/>
    <hyperlink ref="L24" r:id="rId22" display="https://emenscr.nesdc.go.th/viewer/view.html?id=5d46749d1f8fce70fa064577&amp;username=amlo00081" xr:uid="{00000000-0004-0000-0100-000015000000}"/>
    <hyperlink ref="L25" r:id="rId23" display="https://emenscr.nesdc.go.th/viewer/view.html?id=5d46bb311f8fce70fa06457a&amp;username=amlo00081" xr:uid="{00000000-0004-0000-0100-000016000000}"/>
    <hyperlink ref="L26" r:id="rId24" display="https://emenscr.nesdc.go.th/viewer/view.html?id=5d46dea0d9ce347100f01f89&amp;username=amlo00081" xr:uid="{00000000-0004-0000-0100-000017000000}"/>
    <hyperlink ref="L27" r:id="rId25" display="https://emenscr.nesdc.go.th/viewer/view.html?id=5d46e0c01f8fce70fa06457d&amp;username=amlo00081" xr:uid="{00000000-0004-0000-0100-000018000000}"/>
    <hyperlink ref="L28" r:id="rId26" display="https://emenscr.nesdc.go.th/viewer/view.html?id=5d46e4dbd09a0a70ff896570&amp;username=amlo00081" xr:uid="{00000000-0004-0000-0100-000019000000}"/>
    <hyperlink ref="L29" r:id="rId27" display="https://emenscr.nesdc.go.th/viewer/view.html?id=5d4eb70dc6cef245ac260120&amp;username=amlo00081" xr:uid="{00000000-0004-0000-0100-00001A000000}"/>
    <hyperlink ref="L30" r:id="rId28" display="https://emenscr.nesdc.go.th/viewer/view.html?id=5d4ebcdd585e3e45ab25d875&amp;username=amlo00081" xr:uid="{00000000-0004-0000-0100-00001B000000}"/>
    <hyperlink ref="L31" r:id="rId29" display="https://emenscr.nesdc.go.th/viewer/view.html?id=5d4ec10e13f38d45b1846846&amp;username=amlo00081" xr:uid="{00000000-0004-0000-0100-00001C000000}"/>
    <hyperlink ref="L32" r:id="rId30" display="https://emenscr.nesdc.go.th/viewer/view.html?id=5d4ecaa913f38d45b1846849&amp;username=amlo00081" xr:uid="{00000000-0004-0000-0100-00001D000000}"/>
    <hyperlink ref="L33" r:id="rId31" display="https://emenscr.nesdc.go.th/viewer/view.html?id=5d4ecc6713f38d45b184684c&amp;username=amlo00081" xr:uid="{00000000-0004-0000-0100-00001E000000}"/>
    <hyperlink ref="L34" r:id="rId32" display="https://emenscr.nesdc.go.th/viewer/view.html?id=5d4ed0e9585e3e45ab25d878&amp;username=amlo00081" xr:uid="{00000000-0004-0000-0100-00001F000000}"/>
    <hyperlink ref="L35" r:id="rId33" display="https://emenscr.nesdc.go.th/viewer/view.html?id=5d4ed33d4aab8645b6269b3f&amp;username=amlo00081" xr:uid="{00000000-0004-0000-0100-000020000000}"/>
    <hyperlink ref="L36" r:id="rId34" display="https://emenscr.nesdc.go.th/viewer/view.html?id=5d4edafe585e3e45ab25d87b&amp;username=amlo00081" xr:uid="{00000000-0004-0000-0100-000021000000}"/>
    <hyperlink ref="L37" r:id="rId35" display="https://emenscr.nesdc.go.th/viewer/view.html?id=5d4ede26585e3e45ab25d87e&amp;username=amlo00081" xr:uid="{00000000-0004-0000-0100-000022000000}"/>
    <hyperlink ref="L38" r:id="rId36" display="https://emenscr.nesdc.go.th/viewer/view.html?id=5d4ee131c6cef245ac260123&amp;username=amlo00081" xr:uid="{00000000-0004-0000-0100-000023000000}"/>
    <hyperlink ref="L39" r:id="rId37" display="https://emenscr.nesdc.go.th/viewer/view.html?id=5d4ee3eac6cef245ac260126&amp;username=amlo00081" xr:uid="{00000000-0004-0000-0100-000024000000}"/>
    <hyperlink ref="L40" r:id="rId38" display="https://emenscr.nesdc.go.th/viewer/view.html?id=5d4ee7b7c6cef245ac260129&amp;username=amlo00081" xr:uid="{00000000-0004-0000-0100-000025000000}"/>
    <hyperlink ref="L41" r:id="rId39" display="https://emenscr.nesdc.go.th/viewer/view.html?id=5d4eebe9585e3e45ab25d881&amp;username=amlo00081" xr:uid="{00000000-0004-0000-0100-000026000000}"/>
    <hyperlink ref="L42" r:id="rId40" display="https://emenscr.nesdc.go.th/viewer/view.html?id=5d4eee87c6cef245ac26012c&amp;username=amlo00081" xr:uid="{00000000-0004-0000-0100-000027000000}"/>
    <hyperlink ref="L43" r:id="rId41" display="https://emenscr.nesdc.go.th/viewer/view.html?id=5d4ef2c613f38d45b184684f&amp;username=amlo00081" xr:uid="{00000000-0004-0000-0100-000028000000}"/>
    <hyperlink ref="L44" r:id="rId42" display="https://emenscr.nesdc.go.th/viewer/view.html?id=5d4efa2fc6cef245ac26012f&amp;username=amlo00081" xr:uid="{00000000-0004-0000-0100-000029000000}"/>
    <hyperlink ref="L45" r:id="rId43" display="https://emenscr.nesdc.go.th/viewer/view.html?id=5d51726d61344766323dec0a&amp;username=amlo00081" xr:uid="{00000000-0004-0000-0100-00002A000000}"/>
    <hyperlink ref="L46" r:id="rId44" display="https://emenscr.nesdc.go.th/viewer/view.html?id=5d51742e61344766323dec11&amp;username=amlo00081" xr:uid="{00000000-0004-0000-0100-00002B000000}"/>
    <hyperlink ref="L47" r:id="rId45" display="https://emenscr.nesdc.go.th/viewer/view.html?id=5d51873fa9def6662c13833b&amp;username=amlo00081" xr:uid="{00000000-0004-0000-0100-00002C000000}"/>
    <hyperlink ref="L48" r:id="rId46" display="https://emenscr.nesdc.go.th/viewer/view.html?id=5d5188ea736d33662d279df6&amp;username=amlo00081" xr:uid="{00000000-0004-0000-0100-00002D000000}"/>
    <hyperlink ref="L49" r:id="rId47" display="https://emenscr.nesdc.go.th/viewer/view.html?id=5d518e78736d33662d279df9&amp;username=amlo00081" xr:uid="{00000000-0004-0000-0100-00002E000000}"/>
    <hyperlink ref="L50" r:id="rId48" display="https://emenscr.nesdc.go.th/viewer/view.html?id=5d51905198b86766379787e4&amp;username=amlo00081" xr:uid="{00000000-0004-0000-0100-00002F000000}"/>
    <hyperlink ref="L51" r:id="rId49" display="https://emenscr.nesdc.go.th/viewer/view.html?id=5d519246736d33662d279dfc&amp;username=amlo00081" xr:uid="{00000000-0004-0000-0100-000030000000}"/>
    <hyperlink ref="L52" r:id="rId50" display="https://emenscr.nesdc.go.th/viewer/view.html?id=5d51944b98b86766379787e7&amp;username=amlo00081" xr:uid="{00000000-0004-0000-0100-000031000000}"/>
    <hyperlink ref="L53" r:id="rId51" display="https://emenscr.nesdc.go.th/viewer/view.html?id=5d519648a9def6662c13833e&amp;username=amlo00081" xr:uid="{00000000-0004-0000-0100-000032000000}"/>
    <hyperlink ref="L54" r:id="rId52" display="https://emenscr.nesdc.go.th/viewer/view.html?id=5d519b4698b86766379787ea&amp;username=amlo00081" xr:uid="{00000000-0004-0000-0100-000033000000}"/>
    <hyperlink ref="L55" r:id="rId53" display="https://emenscr.nesdc.go.th/viewer/view.html?id=5d54c8f96a833a14b5f1b1b5&amp;username=amlo00081" xr:uid="{00000000-0004-0000-0100-000034000000}"/>
    <hyperlink ref="L56" r:id="rId54" display="https://emenscr.nesdc.go.th/viewer/view.html?id=5d54ca666a833a14b5f1b1b8&amp;username=amlo00081" xr:uid="{00000000-0004-0000-0100-000035000000}"/>
    <hyperlink ref="L57" r:id="rId55" display="https://emenscr.nesdc.go.th/viewer/view.html?id=5d54cbdc61b58e14b04e3a39&amp;username=amlo00081" xr:uid="{00000000-0004-0000-0100-000036000000}"/>
    <hyperlink ref="L58" r:id="rId56" display="https://emenscr.nesdc.go.th/viewer/view.html?id=5d54cd668087be14b6d4cd0f&amp;username=amlo00081" xr:uid="{00000000-0004-0000-0100-000037000000}"/>
    <hyperlink ref="L59" r:id="rId57" display="https://emenscr.nesdc.go.th/viewer/view.html?id=5d54d4fe8087be14b6d4cd18&amp;username=amlo00081" xr:uid="{00000000-0004-0000-0100-000038000000}"/>
    <hyperlink ref="L60" r:id="rId58" display="https://emenscr.nesdc.go.th/viewer/view.html?id=5d54d6636a833a14b5f1b1d0&amp;username=amlo00081" xr:uid="{00000000-0004-0000-0100-000039000000}"/>
    <hyperlink ref="L61" r:id="rId59" display="https://emenscr.nesdc.go.th/viewer/view.html?id=5d54d8298087be14b6d4cd21&amp;username=amlo00081" xr:uid="{00000000-0004-0000-0100-00003A000000}"/>
    <hyperlink ref="L62" r:id="rId60" display="https://emenscr.nesdc.go.th/viewer/view.html?id=5d54dbca8087be14b6d4cd2d&amp;username=amlo00081" xr:uid="{00000000-0004-0000-0100-00003B000000}"/>
    <hyperlink ref="L63" r:id="rId61" display="https://emenscr.nesdc.go.th/viewer/view.html?id=5d54dfea8087be14b6d4cd38&amp;username=amlo00081" xr:uid="{00000000-0004-0000-0100-00003C000000}"/>
    <hyperlink ref="L64" r:id="rId62" display="https://emenscr.nesdc.go.th/viewer/view.html?id=5d55176361b58e14b04e3aa6&amp;username=amlo00081" xr:uid="{00000000-0004-0000-0100-00003D000000}"/>
    <hyperlink ref="L65" r:id="rId63" display="https://emenscr.nesdc.go.th/viewer/view.html?id=5d5656e65361a61722c2fd85&amp;username=amlo00081" xr:uid="{00000000-0004-0000-0100-00003E000000}"/>
    <hyperlink ref="L66" r:id="rId64" display="https://emenscr.nesdc.go.th/viewer/view.html?id=5d5658835361a61722c2fd8b&amp;username=amlo00081" xr:uid="{00000000-0004-0000-0100-00003F000000}"/>
    <hyperlink ref="L67" r:id="rId65" display="https://emenscr.nesdc.go.th/viewer/view.html?id=5d565bed0e9fc4172ab8e582&amp;username=amlo00081" xr:uid="{00000000-0004-0000-0100-000040000000}"/>
    <hyperlink ref="L68" r:id="rId66" display="https://emenscr.nesdc.go.th/viewer/view.html?id=5d565e48b2185217239ea485&amp;username=amlo00081" xr:uid="{00000000-0004-0000-0100-000041000000}"/>
    <hyperlink ref="L69" r:id="rId67" display="https://emenscr.nesdc.go.th/viewer/view.html?id=5d5661310e9fc4172ab8e595&amp;username=amlo00081" xr:uid="{00000000-0004-0000-0100-000042000000}"/>
    <hyperlink ref="L70" r:id="rId68" display="https://emenscr.nesdc.go.th/viewer/view.html?id=5d5663710e9fc4172ab8e59e&amp;username=amlo00081" xr:uid="{00000000-0004-0000-0100-000043000000}"/>
    <hyperlink ref="L71" r:id="rId69" display="https://emenscr.nesdc.go.th/viewer/view.html?id=5d56656d4fec201728e6e7e0&amp;username=amlo00081" xr:uid="{00000000-0004-0000-0100-000044000000}"/>
    <hyperlink ref="L72" r:id="rId70" display="https://emenscr.nesdc.go.th/viewer/view.html?id=5d566775b2185217239ea497&amp;username=amlo00081" xr:uid="{00000000-0004-0000-0100-000045000000}"/>
    <hyperlink ref="L73" r:id="rId71" display="https://emenscr.nesdc.go.th/viewer/view.html?id=5d566c0f4fec201728e6e7f2&amp;username=amlo00081" xr:uid="{00000000-0004-0000-0100-000046000000}"/>
    <hyperlink ref="L74" r:id="rId72" display="https://emenscr.nesdc.go.th/viewer/view.html?id=5d566fc4b2185217239ea4a7&amp;username=amlo00081" xr:uid="{00000000-0004-0000-0100-000047000000}"/>
    <hyperlink ref="L75" r:id="rId73" display="https://emenscr.nesdc.go.th/viewer/view.html?id=5d5673080e9fc4172ab8e5ad&amp;username=amlo00081" xr:uid="{00000000-0004-0000-0100-000048000000}"/>
    <hyperlink ref="L76" r:id="rId74" display="https://emenscr.nesdc.go.th/viewer/view.html?id=5d56757a5361a61722c2fda5&amp;username=amlo00081" xr:uid="{00000000-0004-0000-0100-000049000000}"/>
    <hyperlink ref="L77" r:id="rId75" display="https://emenscr.nesdc.go.th/viewer/view.html?id=5d56775f0e9fc4172ab8e5b7&amp;username=amlo00081" xr:uid="{00000000-0004-0000-0100-00004A000000}"/>
    <hyperlink ref="L78" r:id="rId76" display="https://emenscr.nesdc.go.th/viewer/view.html?id=5d5678d8b2185217239ea4b1&amp;username=amlo00081" xr:uid="{00000000-0004-0000-0100-00004B000000}"/>
    <hyperlink ref="L79" r:id="rId77" display="https://emenscr.nesdc.go.th/viewer/view.html?id=5d64f5eaac810e7c85cce9cb&amp;username=amlo00081" xr:uid="{00000000-0004-0000-0100-00004C000000}"/>
    <hyperlink ref="L80" r:id="rId78" display="https://emenscr.nesdc.go.th/viewer/view.html?id=5d64f843d2f5cc7c82447dcb&amp;username=amlo00081" xr:uid="{00000000-0004-0000-0100-00004D000000}"/>
    <hyperlink ref="L81" r:id="rId79" display="https://emenscr.nesdc.go.th/viewer/view.html?id=5d64f987ac810e7c85cce9cf&amp;username=amlo00081" xr:uid="{00000000-0004-0000-0100-00004E000000}"/>
    <hyperlink ref="L82" r:id="rId80" display="https://emenscr.nesdc.go.th/viewer/view.html?id=5d64fb5ba204df7c8c01e050&amp;username=amlo00081" xr:uid="{00000000-0004-0000-0100-00004F000000}"/>
    <hyperlink ref="L83" r:id="rId81" display="https://emenscr.nesdc.go.th/viewer/view.html?id=5d64fd70d2f5cc7c82447dd4&amp;username=amlo00081" xr:uid="{00000000-0004-0000-0100-000050000000}"/>
    <hyperlink ref="L84" r:id="rId82" display="https://emenscr.nesdc.go.th/viewer/view.html?id=5d679ed9ac810e7c85cceace&amp;username=amlo00081" xr:uid="{00000000-0004-0000-0100-000051000000}"/>
    <hyperlink ref="L85" r:id="rId83" display="https://emenscr.nesdc.go.th/viewer/view.html?id=5d6ce00689e2df1450c64f18&amp;username=amlo00081" xr:uid="{00000000-0004-0000-0100-000052000000}"/>
    <hyperlink ref="L86" r:id="rId84" display="https://emenscr.nesdc.go.th/viewer/view.html?id=5d6ce0f71fb892145693a1e9&amp;username=amlo00081" xr:uid="{00000000-0004-0000-0100-000053000000}"/>
    <hyperlink ref="L87" r:id="rId85" display="https://emenscr.nesdc.go.th/viewer/view.html?id=5d6ce20e1fb892145693a1ec&amp;username=amlo00081" xr:uid="{00000000-0004-0000-0100-000054000000}"/>
    <hyperlink ref="L88" r:id="rId86" display="https://emenscr.nesdc.go.th/viewer/view.html?id=5d70c6e089e2df1450c65096&amp;username=amlo00081" xr:uid="{00000000-0004-0000-0100-000055000000}"/>
    <hyperlink ref="L89" r:id="rId87" display="https://emenscr.nesdc.go.th/viewer/view.html?id=5d70c81589e2df1450c65099&amp;username=amlo00081" xr:uid="{00000000-0004-0000-0100-000056000000}"/>
    <hyperlink ref="L90" r:id="rId88" display="https://emenscr.nesdc.go.th/viewer/view.html?id=5d70cc892b90be145b5c94a0&amp;username=amlo00081" xr:uid="{00000000-0004-0000-0100-000057000000}"/>
    <hyperlink ref="L91" r:id="rId89" display="https://emenscr.nesdc.go.th/viewer/view.html?id=5d70cd9e2d8b5b145109e076&amp;username=amlo00081" xr:uid="{00000000-0004-0000-0100-000058000000}"/>
    <hyperlink ref="L92" r:id="rId90" display="https://emenscr.nesdc.go.th/viewer/view.html?id=5d70ce5e2b90be145b5c94a5&amp;username=amlo00081" xr:uid="{00000000-0004-0000-0100-000059000000}"/>
    <hyperlink ref="L93" r:id="rId91" display="https://emenscr.nesdc.go.th/viewer/view.html?id=5d820565c9040805a028691d&amp;username=bot21" xr:uid="{00000000-0004-0000-0100-00005A000000}"/>
    <hyperlink ref="L94" r:id="rId92" display="https://emenscr.nesdc.go.th/viewer/view.html?id=5d8207af42d188059b3551fe&amp;username=bot21" xr:uid="{00000000-0004-0000-0100-00005B000000}"/>
    <hyperlink ref="L95" r:id="rId93" display="https://emenscr.nesdc.go.th/viewer/view.html?id=5d8c8d33e3485b6493887ff8&amp;username=bot021" xr:uid="{00000000-0004-0000-0100-00005C000000}"/>
    <hyperlink ref="L96" r:id="rId94" display="https://emenscr.nesdc.go.th/viewer/view.html?id=5d8c904ec4ef7864894945db&amp;username=bot021" xr:uid="{00000000-0004-0000-0100-00005D000000}"/>
    <hyperlink ref="L97" r:id="rId95" display="https://emenscr.nesdc.go.th/viewer/view.html?id=5d8c93eb1eb143648e8b34cf&amp;username=bot021" xr:uid="{00000000-0004-0000-0100-00005E000000}"/>
    <hyperlink ref="L98" r:id="rId96" display="https://emenscr.nesdc.go.th/viewer/view.html?id=5d8c9611e3485b6493888012&amp;username=bot021" xr:uid="{00000000-0004-0000-0100-00005F000000}"/>
    <hyperlink ref="L99" r:id="rId97" display="https://emenscr.nesdc.go.th/viewer/view.html?id=5d8dd3f39349fb22f9ca4262&amp;username=moac11041" xr:uid="{00000000-0004-0000-0100-000060000000}"/>
    <hyperlink ref="L100" r:id="rId98" display="https://emenscr.nesdc.go.th/viewer/view.html?id=5d8ddeb6053dee36a477cd23&amp;username=moac11041" xr:uid="{00000000-0004-0000-0100-000061000000}"/>
    <hyperlink ref="L101" r:id="rId99" display="https://emenscr.nesdc.go.th/viewer/view.html?id=5d9aa72ca43859371ebd9cf7&amp;username=moc08031" xr:uid="{00000000-0004-0000-0100-000062000000}"/>
    <hyperlink ref="L102" r:id="rId100" display="https://emenscr.nesdc.go.th/viewer/view.html?id=5da007e8d070455bd999d1fa&amp;username=moac04021" xr:uid="{00000000-0004-0000-0100-000063000000}"/>
    <hyperlink ref="L103" r:id="rId101" display="https://emenscr.nesdc.go.th/viewer/view.html?id=5da5121b161e9a5bd4af2abd&amp;username=oic11101" xr:uid="{00000000-0004-0000-0100-000064000000}"/>
    <hyperlink ref="L104" r:id="rId102" display="https://emenscr.nesdc.go.th/viewer/view.html?id=5da51399c684aa5bce4a7eca&amp;username=oic11101" xr:uid="{00000000-0004-0000-0100-000065000000}"/>
    <hyperlink ref="L105" r:id="rId103" display="https://emenscr.nesdc.go.th/viewer/view.html?id=5da51567161e9a5bd4af2abf&amp;username=oic11101" xr:uid="{00000000-0004-0000-0100-000066000000}"/>
    <hyperlink ref="L106" r:id="rId104" display="https://emenscr.nesdc.go.th/viewer/view.html?id=5da595cad070455bd999d3c1&amp;username=moc08031" xr:uid="{00000000-0004-0000-0100-000067000000}"/>
    <hyperlink ref="L107" r:id="rId105" display="https://emenscr.nesdc.go.th/viewer/view.html?id=5da59ca7c684aa5bce4a7fce&amp;username=moc08031" xr:uid="{00000000-0004-0000-0100-000068000000}"/>
    <hyperlink ref="L108" r:id="rId106" display="https://emenscr.nesdc.go.th/viewer/view.html?id=5da5a00b1cf04a5bcff246d1&amp;username=moc08031" xr:uid="{00000000-0004-0000-0100-000069000000}"/>
    <hyperlink ref="L109" r:id="rId107" display="https://emenscr.nesdc.go.th/viewer/view.html?id=5da67dea1cf04a5bcff24750&amp;username=moc08031" xr:uid="{00000000-0004-0000-0100-00006A000000}"/>
    <hyperlink ref="L110" r:id="rId108" display="https://emenscr.nesdc.go.th/viewer/view.html?id=5dad7178161e9a5bd4af30f2&amp;username=rmutt057802011" xr:uid="{00000000-0004-0000-0100-00006B000000}"/>
    <hyperlink ref="L111" r:id="rId109" display="https://emenscr.nesdc.go.th/viewer/view.html?id=5daeb554bda07346bfdfa9fd&amp;username=moac11041" xr:uid="{00000000-0004-0000-0100-00006C000000}"/>
    <hyperlink ref="L112" r:id="rId110" display="https://emenscr.nesdc.go.th/viewer/view.html?id=5de4cab05b1d0951ee935751&amp;username=amlo00131" xr:uid="{00000000-0004-0000-0100-00006D000000}"/>
    <hyperlink ref="L113" r:id="rId111" display="https://emenscr.nesdc.go.th/viewer/view.html?id=5dee4acf09987646b1c796fc&amp;username=mol02101" xr:uid="{00000000-0004-0000-0100-00006E000000}"/>
    <hyperlink ref="L114" r:id="rId112" display="https://emenscr.nesdc.go.th/viewer/view.html?id=5df600a062ad211a54e74a11&amp;username=omb041" xr:uid="{00000000-0004-0000-0100-00006F000000}"/>
    <hyperlink ref="L115" r:id="rId113" display="https://emenscr.nesdc.go.th/viewer/view.html?id=5e01eb0a42c5ca49af55aaf0&amp;username=m-society02031" xr:uid="{00000000-0004-0000-0100-000070000000}"/>
    <hyperlink ref="L116" r:id="rId114" display="https://emenscr.nesdc.go.th/viewer/view.html?id=5e02ab0c42c5ca49af55ab98&amp;username=mol05091" xr:uid="{00000000-0004-0000-0100-000071000000}"/>
    <hyperlink ref="L117" r:id="rId115" display="https://emenscr.nesdc.go.th/viewer/view.html?id=5e032c53ca0feb49b458c41a&amp;username=industry07101" xr:uid="{00000000-0004-0000-0100-000072000000}"/>
    <hyperlink ref="L118" r:id="rId116" display="https://emenscr.nesdc.go.th/viewer/view.html?id=5e12ba56c0ebc75943b59e0b&amp;username=moe02051" xr:uid="{00000000-0004-0000-0100-000073000000}"/>
    <hyperlink ref="L119" r:id="rId117" display="https://emenscr.nesdc.go.th/viewer/view.html?id=5e154c085bd1be34a78e3d0d&amp;username=opm02091" xr:uid="{00000000-0004-0000-0100-000074000000}"/>
    <hyperlink ref="L120" r:id="rId118" display="https://emenscr.nesdc.go.th/viewer/view.html?id=5e1c4ea95e34c56a27b741eb&amp;username=moph10041" xr:uid="{00000000-0004-0000-0100-000075000000}"/>
    <hyperlink ref="L121" r:id="rId119" display="https://emenscr.nesdc.go.th/viewer/view.html?id=5e1d37b4eeece76891d9c1f3&amp;username=moph10041" xr:uid="{00000000-0004-0000-0100-000076000000}"/>
    <hyperlink ref="L122" r:id="rId120" display="https://emenscr.nesdc.go.th/viewer/view.html?id=5e1d74ae4480ac6890e22ad2&amp;username=moph10071" xr:uid="{00000000-0004-0000-0100-000077000000}"/>
    <hyperlink ref="L123" r:id="rId121" display="https://emenscr.nesdc.go.th/viewer/view.html?id=5e4392c0f3e6857b9c893104&amp;username=mof10031" xr:uid="{00000000-0004-0000-0100-000078000000}"/>
    <hyperlink ref="L124" r:id="rId122" display="https://emenscr.nesdc.go.th/viewer/view.html?id=5e72edbeef83a72877c8f00b&amp;username=mfa02061" xr:uid="{00000000-0004-0000-0100-000079000000}"/>
    <hyperlink ref="L125" r:id="rId123" display="https://emenscr.nesdc.go.th/viewer/view.html?id=5e81c4d9c0058e3b437a1728&amp;username=mol03161" xr:uid="{00000000-0004-0000-0100-00007A000000}"/>
    <hyperlink ref="L126" r:id="rId124" display="https://emenscr.nesdc.go.th/viewer/view.html?id=5e81c977dc41203b4f8dd3be&amp;username=mol03161" xr:uid="{00000000-0004-0000-0100-00007B000000}"/>
    <hyperlink ref="L127" r:id="rId125" display="https://emenscr.nesdc.go.th/viewer/view.html?id=5e81cde6118a613b3e2296a9&amp;username=mol03161" xr:uid="{00000000-0004-0000-0100-00007C000000}"/>
    <hyperlink ref="L128" r:id="rId126" display="https://emenscr.nesdc.go.th/viewer/view.html?id=5e81d26d4c4c403b4489a3dc&amp;username=mol03161" xr:uid="{00000000-0004-0000-0100-00007D000000}"/>
    <hyperlink ref="L129" r:id="rId127" display="https://emenscr.nesdc.go.th/viewer/view.html?id=5e81d65b118a613b3e2296ac&amp;username=mol03161" xr:uid="{00000000-0004-0000-0100-00007E000000}"/>
    <hyperlink ref="L130" r:id="rId128" display="https://emenscr.nesdc.go.th/viewer/view.html?id=5ea25bf6271f744e529eb2ad&amp;username=constitutionalcourt00101" xr:uid="{00000000-0004-0000-0100-00007F000000}"/>
    <hyperlink ref="L131" r:id="rId129" display="https://emenscr.nesdc.go.th/viewer/view.html?id=5ea579c093c4700e9e085630&amp;username=constitutionalcourt00101" xr:uid="{00000000-0004-0000-0100-000080000000}"/>
    <hyperlink ref="L132" r:id="rId130" display="https://emenscr.nesdc.go.th/viewer/view.html?id=5ea5aa7b9d3a610e8f64f4e0&amp;username=constitutionalcourt00101" xr:uid="{00000000-0004-0000-0100-000081000000}"/>
    <hyperlink ref="L133" r:id="rId131" display="https://emenscr.nesdc.go.th/viewer/view.html?id=5ea6560993c4700e9e085664&amp;username=constitutionalcourt00101" xr:uid="{00000000-0004-0000-0100-000082000000}"/>
    <hyperlink ref="L134" r:id="rId132" display="https://emenscr.nesdc.go.th/viewer/view.html?id=5ea6618266f98a0e9511f785&amp;username=constitutionalcourt00101" xr:uid="{00000000-0004-0000-0100-000083000000}"/>
    <hyperlink ref="L135" r:id="rId133" display="https://emenscr.nesdc.go.th/viewer/view.html?id=5ea6acf793c4700e9e08575c&amp;username=constitutionalcourt00101" xr:uid="{00000000-0004-0000-0100-000084000000}"/>
    <hyperlink ref="L136" r:id="rId134" display="https://emenscr.nesdc.go.th/viewer/view.html?id=5efd651b6fc5282f0b62d851&amp;username=moe02051" xr:uid="{00000000-0004-0000-0100-000085000000}"/>
    <hyperlink ref="L137" r:id="rId135" display="https://emenscr.nesdc.go.th/viewer/view.html?id=5f23e8fc5df2501b3fa18583&amp;username=moph09051" xr:uid="{00000000-0004-0000-0100-000086000000}"/>
    <hyperlink ref="L138" r:id="rId136" display="https://emenscr.nesdc.go.th/viewer/view.html?id=5f26617dd49bf92ea89dd130&amp;username=police000711" xr:uid="{00000000-0004-0000-0100-000087000000}"/>
    <hyperlink ref="L139" r:id="rId137" display="https://emenscr.nesdc.go.th/viewer/view.html?id=5f26abfad49bf92ea89dd177&amp;username=mfa02061" xr:uid="{00000000-0004-0000-0100-000088000000}"/>
    <hyperlink ref="L140" r:id="rId138" display="https://emenscr.nesdc.go.th/viewer/view.html?id=5f27cadd02517d2f648721ff&amp;username=mol02061" xr:uid="{00000000-0004-0000-0100-000089000000}"/>
    <hyperlink ref="L141" r:id="rId139" display="https://emenscr.nesdc.go.th/viewer/view.html?id=5f27d0b7b922e22f5780c0f9&amp;username=amlo00091" xr:uid="{00000000-0004-0000-0100-00008A000000}"/>
    <hyperlink ref="L142" r:id="rId140" display="https://emenscr.nesdc.go.th/viewer/view.html?id=5f2bba5b58f327252403c701&amp;username=constitutionalcourt00101" xr:uid="{00000000-0004-0000-0100-00008B000000}"/>
    <hyperlink ref="L143" r:id="rId141" display="https://emenscr.nesdc.go.th/viewer/view.html?id=5f2bc66c5ae40c252664c1ce&amp;username=constitutionalcourt00101" xr:uid="{00000000-0004-0000-0100-00008C000000}"/>
    <hyperlink ref="L144" r:id="rId142" display="https://emenscr.nesdc.go.th/viewer/view.html?id=5f8d12e156a3227c91dc354f&amp;username=rmuti34001" xr:uid="{00000000-0004-0000-0100-00008D000000}"/>
    <hyperlink ref="L145" r:id="rId143" display="https://emenscr.nesdc.go.th/viewer/view.html?id=5f8fedfe3ae905541579af1c&amp;username=mfa08021" xr:uid="{00000000-0004-0000-0100-00008E000000}"/>
    <hyperlink ref="L146" r:id="rId144" display="https://emenscr.nesdc.go.th/viewer/view.html?id=5f98f5307bed86152ed8ca20&amp;username=mfa08041" xr:uid="{00000000-0004-0000-0100-00008F000000}"/>
    <hyperlink ref="L147" r:id="rId145" display="https://emenscr.nesdc.go.th/viewer/view.html?id=5f9a40bfbfed2250ae187b3a&amp;username=mfa03051" xr:uid="{00000000-0004-0000-0100-000090000000}"/>
    <hyperlink ref="L148" r:id="rId146" display="https://emenscr.nesdc.go.th/viewer/view.html?id=5f9a82f98f85135b66769e81&amp;username=mfa03051" xr:uid="{00000000-0004-0000-0100-000091000000}"/>
    <hyperlink ref="L149" r:id="rId147" display="https://emenscr.nesdc.go.th/viewer/view.html?id=5fa27abf6a388806017188dc&amp;username=industry07101" xr:uid="{00000000-0004-0000-0100-000092000000}"/>
    <hyperlink ref="L150" r:id="rId148" display="https://emenscr.nesdc.go.th/viewer/view.html?id=5fb39644152e2542a428d000&amp;username=mol02101" xr:uid="{00000000-0004-0000-0100-000093000000}"/>
    <hyperlink ref="L151" r:id="rId149" display="https://emenscr.nesdc.go.th/viewer/view.html?id=5fbcc6e2beab9d2a7939bed0&amp;username=police000711" xr:uid="{00000000-0004-0000-0100-000094000000}"/>
    <hyperlink ref="L152" r:id="rId150" display="https://emenscr.nesdc.go.th/viewer/view.html?id=5fbdf8c69a014c2a732f7465&amp;username=moe02051" xr:uid="{00000000-0004-0000-0100-000095000000}"/>
    <hyperlink ref="L153" r:id="rId151" display="https://emenscr.nesdc.go.th/viewer/view.html?id=5fbf23470d3eec2a6b9e4eb2&amp;username=mol02101" xr:uid="{00000000-0004-0000-0100-000096000000}"/>
    <hyperlink ref="L154" r:id="rId152" display="https://emenscr.nesdc.go.th/viewer/view.html?id=5fc9b66aa8d9686aa79eebe1&amp;username=mof10031" xr:uid="{00000000-0004-0000-0100-000097000000}"/>
    <hyperlink ref="L155" r:id="rId153" display="https://emenscr.nesdc.go.th/viewer/view.html?id=5fcf00e5fb9dc9160873063c&amp;username=mot02031" xr:uid="{00000000-0004-0000-0100-000098000000}"/>
    <hyperlink ref="L156" r:id="rId154" display="https://emenscr.nesdc.go.th/viewer/view.html?id=5fe05c14adb90d1b2adda6b9&amp;username=amlo00141" xr:uid="{00000000-0004-0000-0100-000099000000}"/>
    <hyperlink ref="L157" r:id="rId155" display="https://emenscr.nesdc.go.th/viewer/view.html?id=5fe3a9e70573ae1b28632783&amp;username=mot02111" xr:uid="{00000000-0004-0000-0100-00009A000000}"/>
    <hyperlink ref="L158" r:id="rId156" display="https://emenscr.nesdc.go.th/viewer/view.html?id=5fe422080798650db93f052b&amp;username=mot02111" xr:uid="{00000000-0004-0000-0100-00009B000000}"/>
    <hyperlink ref="L159" r:id="rId157" display="https://emenscr.nesdc.go.th/viewer/view.html?id=5fe84fe248dad842bf57c5c4&amp;username=constitutionalcourt00101" xr:uid="{00000000-0004-0000-0100-00009C000000}"/>
    <hyperlink ref="L160" r:id="rId158" display="https://emenscr.nesdc.go.th/viewer/view.html?id=5fe85458937fc042b84c9c16&amp;username=constitutionalcourt00101" xr:uid="{00000000-0004-0000-0100-00009D000000}"/>
    <hyperlink ref="L161" r:id="rId159" display="https://emenscr.nesdc.go.th/viewer/view.html?id=5fe85b0255edc142c175dd04&amp;username=constitutionalcourt00101" xr:uid="{00000000-0004-0000-0100-00009E000000}"/>
    <hyperlink ref="L162" r:id="rId160" display="https://emenscr.nesdc.go.th/viewer/view.html?id=5ff58f8216c6df47a1775224&amp;username=mfa16021" xr:uid="{00000000-0004-0000-0100-00009F000000}"/>
    <hyperlink ref="L163" r:id="rId161" display="https://emenscr.nesdc.go.th/viewer/view.html?id=5ffbe9d72f9db03586456791&amp;username=mfa07031" xr:uid="{00000000-0004-0000-0100-0000A0000000}"/>
    <hyperlink ref="L164" r:id="rId162" display="https://emenscr.nesdc.go.th/viewer/view.html?id=5ffe9e332484306cc56a7975&amp;username=mfa16021" xr:uid="{00000000-0004-0000-0100-0000A1000000}"/>
    <hyperlink ref="L165" r:id="rId163" display="https://emenscr.nesdc.go.th/viewer/view.html?id=600687446bbd3e1ca33a7aaf&amp;username=moph10041" xr:uid="{00000000-0004-0000-0100-0000A2000000}"/>
    <hyperlink ref="L166" r:id="rId164" display="https://emenscr.nesdc.go.th/viewer/view.html?id=600a981ca0ccb81ad5531ac9&amp;username=mfa08041" xr:uid="{00000000-0004-0000-0100-0000A3000000}"/>
    <hyperlink ref="L167" r:id="rId165" display="https://emenscr.nesdc.go.th/viewer/view.html?id=600eb9fbd8926a0e8484e476&amp;username=mfa11021" xr:uid="{00000000-0004-0000-0100-0000A4000000}"/>
    <hyperlink ref="L168" r:id="rId166" display="https://emenscr.nesdc.go.th/viewer/view.html?id=60122c32fdc43f47dfab81b0&amp;username=mfa08021" xr:uid="{00000000-0004-0000-0100-0000A5000000}"/>
    <hyperlink ref="L169" r:id="rId167" display="https://emenscr.nesdc.go.th/viewer/view.html?id=60124479d7ffce6585ff0479&amp;username=mfa03051" xr:uid="{00000000-0004-0000-0100-0000A6000000}"/>
    <hyperlink ref="L170" r:id="rId168" display="https://emenscr.nesdc.go.th/viewer/view.html?id=6014459d929a242f72ad63fa&amp;username=mfa10021" xr:uid="{00000000-0004-0000-0100-0000A7000000}"/>
    <hyperlink ref="L171" r:id="rId169" display="https://emenscr.nesdc.go.th/viewer/view.html?id=60717dde9884fc520eccbfa4&amp;username=mfa10031" xr:uid="{00000000-0004-0000-0100-0000A8000000}"/>
    <hyperlink ref="L172" r:id="rId170" display="https://emenscr.nesdc.go.th/viewer/view.html?id=6072bf61fa0e5a52165b74ac&amp;username=mfa10031" xr:uid="{00000000-0004-0000-0100-0000A9000000}"/>
    <hyperlink ref="L173" r:id="rId171" display="https://emenscr.nesdc.go.th/viewer/view.html?id=607faae2ce56bb16002f31e9&amp;username=mfa16041" xr:uid="{00000000-0004-0000-0100-0000AA000000}"/>
    <hyperlink ref="L174" r:id="rId172" display="https://emenscr.nesdc.go.th/viewer/view.html?id=60813ee0ef275d545a32d495&amp;username=mfa10051" xr:uid="{00000000-0004-0000-0100-0000AB000000}"/>
    <hyperlink ref="L175" r:id="rId173" display="https://emenscr.nesdc.go.th/viewer/view.html?id=608693dd9dc275238c05e738&amp;username=mfa10041" xr:uid="{00000000-0004-0000-0100-0000AC000000}"/>
    <hyperlink ref="L176" r:id="rId174" display="https://emenscr.nesdc.go.th/viewer/view.html?id=60879d9d0edb81237f17e724&amp;username=mfa10021" xr:uid="{00000000-0004-0000-0100-0000AD000000}"/>
    <hyperlink ref="L177" r:id="rId175" display="https://emenscr.nesdc.go.th/viewer/view.html?id=60892174327d5f653e3e019d&amp;username=mfa10021" xr:uid="{00000000-0004-0000-0100-0000AE000000}"/>
    <hyperlink ref="L178" r:id="rId176" display="https://emenscr.nesdc.go.th/viewer/view.html?id=608925d4c7b565653b99b3dc&amp;username=mfa10021" xr:uid="{00000000-0004-0000-0100-0000AF000000}"/>
    <hyperlink ref="L179" r:id="rId177" display="https://emenscr.nesdc.go.th/viewer/view.html?id=60892a94f018e46534b6a1d7&amp;username=mfa02061" xr:uid="{00000000-0004-0000-0100-0000B0000000}"/>
    <hyperlink ref="L180" r:id="rId178" display="https://emenscr.nesdc.go.th/viewer/view.html?id=60892c49c492b1653a1d9fe9&amp;username=mfa10021" xr:uid="{00000000-0004-0000-0100-0000B1000000}"/>
    <hyperlink ref="L181" r:id="rId179" display="https://emenscr.nesdc.go.th/viewer/view.html?id=60894527c7b565653b99b417&amp;username=mfa10051" xr:uid="{00000000-0004-0000-0100-0000B2000000}"/>
    <hyperlink ref="L182" r:id="rId180" display="https://emenscr.nesdc.go.th/viewer/view.html?id=6089452ac492b1653a1da00c&amp;username=mfa10051" xr:uid="{00000000-0004-0000-0100-0000B3000000}"/>
    <hyperlink ref="L183" r:id="rId181" display="https://emenscr.nesdc.go.th/viewer/view.html?id=60894711f018e46534b6a1f8&amp;username=mfa10051" xr:uid="{00000000-0004-0000-0100-0000B4000000}"/>
    <hyperlink ref="L184" r:id="rId182" display="https://emenscr.nesdc.go.th/viewer/view.html?id=608947aac492b1653a1da010&amp;username=mfa10051" xr:uid="{00000000-0004-0000-0100-0000B5000000}"/>
    <hyperlink ref="L185" r:id="rId183" display="https://emenscr.nesdc.go.th/viewer/view.html?id=6089488ec7b565653b99b41c&amp;username=mfa10051" xr:uid="{00000000-0004-0000-0100-0000B6000000}"/>
    <hyperlink ref="L186" r:id="rId184" display="https://emenscr.nesdc.go.th/viewer/view.html?id=608948ffc7b565653b99b41f&amp;username=mfa10051" xr:uid="{00000000-0004-0000-0100-0000B7000000}"/>
    <hyperlink ref="L187" r:id="rId185" display="https://emenscr.nesdc.go.th/viewer/view.html?id=60e88de84365606c2754ad3f&amp;username=mfa10051" xr:uid="{00000000-0004-0000-0100-0000B8000000}"/>
    <hyperlink ref="L188" r:id="rId186" display="https://emenscr.nesdc.go.th/viewer/view.html?id=60e9ceaab9256e6c2d58e400&amp;username=mot02111" xr:uid="{00000000-0004-0000-0100-0000B9000000}"/>
    <hyperlink ref="L189" r:id="rId187" display="https://emenscr.nesdc.go.th/viewer/view.html?id=60e9d60eb9256e6c2d58e403&amp;username=mot02111" xr:uid="{00000000-0004-0000-0100-0000BA000000}"/>
    <hyperlink ref="L190" r:id="rId188" display="https://emenscr.nesdc.go.th/viewer/view.html?id=60ec120a57f04a6c26163b2c&amp;username=mfa10051" xr:uid="{00000000-0004-0000-0100-0000BB000000}"/>
    <hyperlink ref="L191" r:id="rId189" display="https://emenscr.nesdc.go.th/viewer/view.html?id=60ec15e857f04a6c26163b37&amp;username=mfa10051" xr:uid="{00000000-0004-0000-0100-0000BC000000}"/>
    <hyperlink ref="L192" r:id="rId190" display="https://emenscr.nesdc.go.th/viewer/view.html?id=6103c05a12d0a01c5059fbf7&amp;username=mfa10021" xr:uid="{00000000-0004-0000-0100-0000BD000000}"/>
    <hyperlink ref="L193" r:id="rId191" display="https://emenscr.nesdc.go.th/viewer/view.html?id=6103ce6d12d0a01c5059fc0d&amp;username=mfa10021" xr:uid="{00000000-0004-0000-0100-0000BE000000}"/>
    <hyperlink ref="L194" r:id="rId192" display="https://emenscr.nesdc.go.th/viewer/view.html?id=6103d12312d0a01c5059fc10&amp;username=mfa10021" xr:uid="{00000000-0004-0000-0100-0000BF000000}"/>
    <hyperlink ref="L195" r:id="rId193" display="https://emenscr.nesdc.go.th/viewer/view.html?id=6103d1a14c6ef336400f547a&amp;username=mfa10021" xr:uid="{00000000-0004-0000-0100-0000C0000000}"/>
    <hyperlink ref="L196" r:id="rId194" display="https://emenscr.nesdc.go.th/viewer/view.html?id=6103d2cbb5403d255d7c2b21&amp;username=mfa10021" xr:uid="{00000000-0004-0000-0100-0000C1000000}"/>
    <hyperlink ref="L197" r:id="rId195" display="https://emenscr.nesdc.go.th/viewer/view.html?id=6103d9fab5403d255d7c2b2f&amp;username=mfa10021" xr:uid="{00000000-0004-0000-0100-0000C2000000}"/>
    <hyperlink ref="L198" r:id="rId196" display="https://emenscr.nesdc.go.th/viewer/view.html?id=6103dd59b5403d255d7c2b32&amp;username=mfa10021" xr:uid="{00000000-0004-0000-0100-0000C3000000}"/>
    <hyperlink ref="L199" r:id="rId197" display="https://emenscr.nesdc.go.th/viewer/view.html?id=6103e7347ba2be2ebb49918e&amp;username=mfa10041" xr:uid="{00000000-0004-0000-0100-0000C4000000}"/>
    <hyperlink ref="L200" r:id="rId198" display="https://emenscr.nesdc.go.th/viewer/view.html?id=6104bee33f65a967244d275f&amp;username=mfa10031" xr:uid="{00000000-0004-0000-0100-0000C5000000}"/>
    <hyperlink ref="L201" r:id="rId199" display="https://emenscr.nesdc.go.th/viewer/view.html?id=61108fa02482000361ae7db6&amp;username=moph09051" xr:uid="{00000000-0004-0000-0100-0000C6000000}"/>
    <hyperlink ref="L202" r:id="rId200" display="https://emenscr.nesdc.go.th/viewer/view.html?id=61116d73ef40ea035b9d1076&amp;username=amlo00081" xr:uid="{00000000-0004-0000-0100-0000C7000000}"/>
    <hyperlink ref="L203" r:id="rId201" display="https://emenscr.nesdc.go.th/viewer/view.html?id=6112345a86ed660368a5bbb9&amp;username=amlo00021" xr:uid="{00000000-0004-0000-0100-0000C8000000}"/>
    <hyperlink ref="L204" r:id="rId202" display="https://emenscr.nesdc.go.th/viewer/view.html?id=61135a8d77572f035a6ea1d3&amp;username=constitutionalcourt00101" xr:uid="{00000000-0004-0000-0100-0000C9000000}"/>
    <hyperlink ref="L205" r:id="rId203" display="https://emenscr.nesdc.go.th/viewer/view.html?id=61136f1277572f035a6ea1e4&amp;username=constitutionalcourt00101" xr:uid="{00000000-0004-0000-0100-0000CA000000}"/>
    <hyperlink ref="L206" r:id="rId204" display="https://emenscr.nesdc.go.th/viewer/view.html?id=611370c586ed660368a5bce2&amp;username=constitutionalcourt00101" xr:uid="{00000000-0004-0000-0100-0000CB000000}"/>
    <hyperlink ref="L207" r:id="rId205" display="https://emenscr.nesdc.go.th/viewer/view.html?id=611375a9ef40ea035b9d126e&amp;username=constitutionalcourt00101" xr:uid="{00000000-0004-0000-0100-0000CC000000}"/>
    <hyperlink ref="L208" r:id="rId206" display="https://emenscr.nesdc.go.th/viewer/view.html?id=61137e3c86ed660368a5bd0e&amp;username=constitutionalcourt00101" xr:uid="{00000000-0004-0000-0100-0000CD000000}"/>
    <hyperlink ref="L209" r:id="rId207" display="https://emenscr.nesdc.go.th/viewer/view.html?id=61138287ef40ea035b9d12ab&amp;username=constitutionalcourt00101" xr:uid="{00000000-0004-0000-0100-0000CE000000}"/>
    <hyperlink ref="L210" r:id="rId208" display="https://emenscr.nesdc.go.th/viewer/view.html?id=616cfb04abf2f76eaaed8013&amp;username=mof07131" xr:uid="{00000000-0004-0000-0100-0000CF000000}"/>
    <hyperlink ref="L211" r:id="rId209" display="https://emenscr.nesdc.go.th/viewer/view.html?id=61765de29538f060ef14e16d&amp;username=mfa10021" xr:uid="{00000000-0004-0000-0100-0000D0000000}"/>
    <hyperlink ref="L212" r:id="rId210" display="https://emenscr.nesdc.go.th/viewer/view.html?id=617660f7e8486e60ee8993db&amp;username=mfa10021" xr:uid="{00000000-0004-0000-0100-0000D1000000}"/>
    <hyperlink ref="L213" r:id="rId211" display="https://emenscr.nesdc.go.th/viewer/view.html?id=6176637009af7a60f5fc6bd1&amp;username=mfa10021" xr:uid="{00000000-0004-0000-0100-0000D2000000}"/>
    <hyperlink ref="L214" r:id="rId212" display="https://emenscr.nesdc.go.th/viewer/view.html?id=617664a7e8486e60ee8993eb&amp;username=mfa10021" xr:uid="{00000000-0004-0000-0100-0000D3000000}"/>
    <hyperlink ref="L215" r:id="rId213" display="https://emenscr.nesdc.go.th/viewer/view.html?id=617a990c78b1576ab528b6f2&amp;username=mfa10021" xr:uid="{00000000-0004-0000-0100-0000D4000000}"/>
    <hyperlink ref="L216" r:id="rId214" display="https://emenscr.nesdc.go.th/viewer/view.html?id=617be6e9783f4615b1e6b9ef&amp;username=mfa10041" xr:uid="{00000000-0004-0000-0100-0000D5000000}"/>
    <hyperlink ref="L217" r:id="rId215" display="https://emenscr.nesdc.go.th/viewer/view.html?id=617e08f8c3bd211488f3d170&amp;username=mfa10021" xr:uid="{00000000-0004-0000-0100-0000D6000000}"/>
    <hyperlink ref="L218" r:id="rId216" display="https://emenscr.nesdc.go.th/viewer/view.html?id=617e13188060d11490ed7cad&amp;username=mfa10021" xr:uid="{00000000-0004-0000-0100-0000D7000000}"/>
    <hyperlink ref="L219" r:id="rId217" display="https://emenscr.nesdc.go.th/viewer/view.html?id=617e2474c3bd211488f3d19a&amp;username=mfa10021" xr:uid="{00000000-0004-0000-0100-0000D8000000}"/>
    <hyperlink ref="L220" r:id="rId218" display="https://emenscr.nesdc.go.th/viewer/view.html?id=617fb49254647b65dda82c90&amp;username=mol02101" xr:uid="{00000000-0004-0000-0100-0000D9000000}"/>
    <hyperlink ref="L221" r:id="rId219" display="https://emenscr.nesdc.go.th/viewer/view.html?id=618de7790511b24b2573d6fe&amp;username=mof05191" xr:uid="{00000000-0004-0000-0100-0000DA000000}"/>
    <hyperlink ref="L222" r:id="rId220" display="https://emenscr.nesdc.go.th/viewer/view.html?id=61a862be7a9fbf43eacea724&amp;username=mfa08021" xr:uid="{00000000-0004-0000-0100-0000DB000000}"/>
    <hyperlink ref="L223" r:id="rId221" display="https://emenscr.nesdc.go.th/viewer/view.html?id=61acda12e4a0ba43f163b322&amp;username=mfa08041" xr:uid="{00000000-0004-0000-0100-0000DC000000}"/>
    <hyperlink ref="L224" r:id="rId222" display="https://emenscr.nesdc.go.th/viewer/view.html?id=61b96e6791f0f52e468da327&amp;username=mot02111" xr:uid="{00000000-0004-0000-0100-0000DD000000}"/>
    <hyperlink ref="L225" r:id="rId223" display="https://emenscr.nesdc.go.th/viewer/view.html?id=61b97904fcffe02e53cd155c&amp;username=mot02111" xr:uid="{00000000-0004-0000-0100-0000DE000000}"/>
    <hyperlink ref="L226" r:id="rId224" display="https://emenscr.nesdc.go.th/viewer/view.html?id=61bab79b358cdf1cf68825fa&amp;username=amlo00141" xr:uid="{00000000-0004-0000-0100-0000DF000000}"/>
    <hyperlink ref="L227" r:id="rId225" display="https://emenscr.nesdc.go.th/viewer/view.html?id=61bb6aea77a3ca1cee43a909&amp;username=industry07101" xr:uid="{00000000-0004-0000-0100-0000E0000000}"/>
    <hyperlink ref="L228" r:id="rId226" display="https://emenscr.nesdc.go.th/viewer/view.html?id=61c182c21a10626236233f85&amp;username=mfa08051" xr:uid="{00000000-0004-0000-0100-0000E1000000}"/>
    <hyperlink ref="L229" r:id="rId227" display="https://emenscr.nesdc.go.th/viewer/view.html?id=61c33ba7cf8d3033eb3ef62c&amp;username=mfa10041" xr:uid="{00000000-0004-0000-0100-0000E2000000}"/>
    <hyperlink ref="L230" r:id="rId228" display="https://emenscr.nesdc.go.th/viewer/view.html?id=61c3477ecf8d3033eb3ef630&amp;username=mfa10041" xr:uid="{00000000-0004-0000-0100-0000E3000000}"/>
    <hyperlink ref="L231" r:id="rId229" display="https://emenscr.nesdc.go.th/viewer/view.html?id=61c3691d5203dc33e5cb4ef9&amp;username=mfa10041" xr:uid="{00000000-0004-0000-0100-0000E4000000}"/>
    <hyperlink ref="L232" r:id="rId230" display="https://emenscr.nesdc.go.th/viewer/view.html?id=61c47369f54f5733e49b45bf&amp;username=mfa11021" xr:uid="{00000000-0004-0000-0100-0000E5000000}"/>
    <hyperlink ref="L233" r:id="rId231" display="https://emenscr.nesdc.go.th/viewer/view.html?id=61c55f795203dc33e5cb511c&amp;username=mfa10021" xr:uid="{00000000-0004-0000-0100-0000E6000000}"/>
    <hyperlink ref="L234" r:id="rId232" display="https://emenscr.nesdc.go.th/viewer/view.html?id=61c56aff5203dc33e5cb5127&amp;username=mfa16041" xr:uid="{00000000-0004-0000-0100-0000E7000000}"/>
    <hyperlink ref="L235" r:id="rId233" display="https://emenscr.nesdc.go.th/viewer/view.html?id=61c68feb80d4df78932ea883&amp;username=mfa05011" xr:uid="{00000000-0004-0000-0100-0000E8000000}"/>
    <hyperlink ref="L236" r:id="rId234" display="https://emenscr.nesdc.go.th/viewer/view.html?id=61c6b41d80d4df78932ea891&amp;username=mfa10021" xr:uid="{00000000-0004-0000-0100-0000E9000000}"/>
    <hyperlink ref="L237" r:id="rId235" display="https://emenscr.nesdc.go.th/viewer/view.html?id=61c6b8a580d4df78932ea895&amp;username=mfa10021" xr:uid="{00000000-0004-0000-0100-0000EA000000}"/>
    <hyperlink ref="L238" r:id="rId236" display="https://emenscr.nesdc.go.th/viewer/view.html?id=61c9895091854c614b74db41&amp;username=police000711" xr:uid="{00000000-0004-0000-0100-0000EB000000}"/>
    <hyperlink ref="L239" r:id="rId237" display="https://emenscr.nesdc.go.th/viewer/view.html?id=61cb31c94db925615229ac46&amp;username=mfa10031" xr:uid="{00000000-0004-0000-0100-0000EC000000}"/>
    <hyperlink ref="L240" r:id="rId238" display="https://emenscr.nesdc.go.th/viewer/view.html?id=61ea75abcbc8243a244242ad&amp;username=mfa10021" xr:uid="{00000000-0004-0000-0100-0000ED000000}"/>
    <hyperlink ref="L241" r:id="rId239" display="https://emenscr.nesdc.go.th/viewer/view.html?id=61ea8fba4a848d601237c983&amp;username=mfa10021" xr:uid="{00000000-0004-0000-0100-0000EE000000}"/>
    <hyperlink ref="L242" r:id="rId240" display="https://emenscr.nesdc.go.th/viewer/view.html?id=61ea9596c2e8926019ffef9e&amp;username=mfa10021" xr:uid="{00000000-0004-0000-0100-0000EF000000}"/>
    <hyperlink ref="L243" r:id="rId241" display="https://emenscr.nesdc.go.th/viewer/view.html?id=61f3b2fcbdfa254de21c3e33&amp;username=mfa10021" xr:uid="{00000000-0004-0000-0100-0000F0000000}"/>
    <hyperlink ref="L244" r:id="rId242" display="https://emenscr.nesdc.go.th/viewer/view.html?id=61f3b96cbdfa254de21c3e3f&amp;username=mfa10021" xr:uid="{00000000-0004-0000-0100-0000F1000000}"/>
    <hyperlink ref="L245" r:id="rId243" display="https://emenscr.nesdc.go.th/viewer/view.html?id=61f5f079bdfa254de21c3ea0&amp;username=mfa10031" xr:uid="{00000000-0004-0000-0100-0000F2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F5" sqref="F5"/>
    </sheetView>
  </sheetViews>
  <sheetFormatPr defaultColWidth="9.1328125" defaultRowHeight="25.5"/>
  <cols>
    <col min="1" max="1" width="9.1328125" style="33"/>
    <col min="2" max="2" width="115.86328125" style="44" customWidth="1"/>
    <col min="3" max="5" width="9.1328125" style="33"/>
    <col min="6" max="6" width="13.53125" style="33" customWidth="1"/>
    <col min="7" max="16384" width="9.1328125" style="33"/>
  </cols>
  <sheetData>
    <row r="1" spans="1:18" ht="48.75" customHeight="1">
      <c r="A1" s="31"/>
      <c r="B1" s="32" t="s">
        <v>967</v>
      </c>
      <c r="C1" s="31"/>
      <c r="D1" s="31"/>
      <c r="E1" s="31"/>
      <c r="F1" s="31"/>
    </row>
    <row r="2" spans="1:18" ht="38.25" customHeight="1">
      <c r="B2" s="34" t="s">
        <v>968</v>
      </c>
    </row>
    <row r="3" spans="1:18">
      <c r="A3" s="35"/>
      <c r="B3" s="36" t="s">
        <v>969</v>
      </c>
      <c r="C3" s="37"/>
      <c r="D3" s="37"/>
    </row>
    <row r="4" spans="1:18">
      <c r="A4" s="38"/>
      <c r="B4" s="39" t="s">
        <v>970</v>
      </c>
      <c r="C4" s="40"/>
      <c r="D4" s="40"/>
      <c r="E4" s="40"/>
      <c r="F4" s="40"/>
    </row>
    <row r="5" spans="1:18" ht="61.5" customHeight="1">
      <c r="A5" s="38"/>
      <c r="B5" s="41" t="s">
        <v>971</v>
      </c>
      <c r="C5" s="40"/>
      <c r="D5" s="40"/>
      <c r="E5" s="40"/>
      <c r="F5" s="40"/>
    </row>
    <row r="6" spans="1:18" ht="115.5" customHeight="1">
      <c r="A6" s="38"/>
      <c r="B6" s="41" t="s">
        <v>972</v>
      </c>
      <c r="C6" s="40"/>
      <c r="D6" s="40"/>
      <c r="E6" s="40"/>
      <c r="F6" s="40"/>
    </row>
    <row r="7" spans="1:18" ht="115.5" customHeight="1">
      <c r="A7" s="38"/>
      <c r="B7" s="41" t="s">
        <v>973</v>
      </c>
      <c r="C7" s="40"/>
      <c r="D7" s="40"/>
      <c r="E7" s="40"/>
      <c r="F7" s="40"/>
    </row>
    <row r="8" spans="1:18" ht="30.75" customHeight="1">
      <c r="A8" s="38"/>
      <c r="B8" s="39"/>
      <c r="C8" s="40"/>
      <c r="D8" s="40"/>
      <c r="E8" s="40"/>
      <c r="F8" s="40"/>
    </row>
    <row r="9" spans="1:18" ht="30" customHeight="1">
      <c r="A9" s="38"/>
      <c r="B9" s="42" t="s">
        <v>974</v>
      </c>
      <c r="C9" s="43"/>
      <c r="D9" s="43"/>
    </row>
    <row r="10" spans="1:18">
      <c r="A10" s="38"/>
      <c r="B10" s="39" t="s">
        <v>970</v>
      </c>
      <c r="C10" s="40"/>
      <c r="D10" s="40"/>
      <c r="E10" s="40"/>
      <c r="F10" s="40"/>
      <c r="G10" s="40"/>
      <c r="H10" s="40"/>
      <c r="I10" s="40"/>
      <c r="J10" s="40"/>
      <c r="K10" s="40"/>
      <c r="L10" s="40"/>
    </row>
    <row r="11" spans="1:18" ht="63" customHeight="1">
      <c r="A11" s="38"/>
      <c r="B11" s="41" t="s">
        <v>975</v>
      </c>
      <c r="C11" s="40"/>
      <c r="D11" s="40"/>
      <c r="E11" s="40"/>
      <c r="F11" s="40"/>
      <c r="G11" s="40"/>
      <c r="H11" s="40"/>
      <c r="I11" s="40"/>
      <c r="J11" s="40"/>
      <c r="K11" s="40"/>
      <c r="L11" s="40"/>
    </row>
    <row r="12" spans="1:18" ht="52.5" customHeight="1">
      <c r="A12" s="38"/>
      <c r="B12" s="41" t="s">
        <v>976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</row>
    <row r="13" spans="1:18" ht="140.25" customHeight="1">
      <c r="A13" s="38"/>
      <c r="B13" s="41" t="s">
        <v>977</v>
      </c>
      <c r="C13" s="40"/>
      <c r="D13" s="40"/>
      <c r="E13" s="40"/>
      <c r="F13" s="40"/>
      <c r="G13" s="40"/>
      <c r="H13" s="40"/>
      <c r="I13" s="40"/>
      <c r="J13" s="40"/>
      <c r="K13" s="40"/>
      <c r="L13" s="40"/>
    </row>
    <row r="14" spans="1:18">
      <c r="A14" s="38"/>
      <c r="B14" s="39"/>
    </row>
    <row r="15" spans="1:18">
      <c r="A15" s="38"/>
      <c r="B15" s="39"/>
      <c r="C15" s="40"/>
      <c r="D15" s="40"/>
      <c r="E15" s="40"/>
      <c r="F15" s="40"/>
    </row>
    <row r="16" spans="1:18" ht="44" customHeight="1">
      <c r="A16" s="38"/>
      <c r="B16" s="39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D2784-DC2A-450A-B007-41D195765F4A}">
  <dimension ref="A1:AV52"/>
  <sheetViews>
    <sheetView topLeftCell="A55" workbookViewId="0">
      <selection sqref="A1:AV1"/>
    </sheetView>
  </sheetViews>
  <sheetFormatPr defaultRowHeight="14.25"/>
  <cols>
    <col min="1" max="1" width="17.53125" customWidth="1"/>
    <col min="2" max="2" width="24.33203125" customWidth="1"/>
    <col min="3" max="3" width="54" customWidth="1"/>
    <col min="4" max="4" width="44.53125" customWidth="1"/>
    <col min="5" max="5" width="37.86328125" customWidth="1"/>
    <col min="6" max="6" width="33.6640625" customWidth="1"/>
    <col min="7" max="7" width="36.4648437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4" customWidth="1"/>
    <col min="15" max="15" width="24.33203125" customWidth="1"/>
    <col min="16" max="16" width="28.33203125" customWidth="1"/>
    <col min="17" max="17" width="35" customWidth="1"/>
    <col min="18" max="18" width="28.33203125" customWidth="1"/>
    <col min="19" max="19" width="35" customWidth="1"/>
    <col min="20" max="20" width="29.6640625" customWidth="1"/>
    <col min="21" max="21" width="50" customWidth="1"/>
    <col min="22" max="22" width="44.53125" customWidth="1"/>
    <col min="23" max="24" width="28.33203125" customWidth="1"/>
    <col min="25" max="26" width="20.33203125" customWidth="1"/>
    <col min="27" max="28" width="33.6640625" customWidth="1"/>
    <col min="29" max="30" width="39.1328125" customWidth="1"/>
    <col min="31" max="31" width="37.86328125" customWidth="1"/>
    <col min="32" max="32" width="14.86328125" customWidth="1"/>
    <col min="33" max="33" width="13.46484375" customWidth="1"/>
    <col min="34" max="34" width="28.33203125" customWidth="1"/>
    <col min="35" max="35" width="27" customWidth="1"/>
    <col min="36" max="36" width="32.46484375" customWidth="1"/>
    <col min="37" max="37" width="45.86328125" customWidth="1"/>
    <col min="38" max="38" width="54" customWidth="1"/>
    <col min="39" max="39" width="48.53125" customWidth="1"/>
    <col min="40" max="40" width="44.53125" customWidth="1"/>
    <col min="41" max="41" width="39.1328125" customWidth="1"/>
    <col min="42" max="42" width="33.6640625" customWidth="1"/>
    <col min="43" max="43" width="28.33203125" customWidth="1"/>
    <col min="44" max="44" width="13.46484375" customWidth="1"/>
    <col min="45" max="45" width="16.1328125" customWidth="1"/>
    <col min="46" max="47" width="54" customWidth="1"/>
    <col min="48" max="48" width="17.53125" customWidth="1"/>
  </cols>
  <sheetData>
    <row r="1" spans="1:48">
      <c r="A1" s="186" t="s">
        <v>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</row>
    <row r="2" spans="1:48">
      <c r="A2" s="45" t="s">
        <v>1</v>
      </c>
      <c r="B2" s="45" t="s">
        <v>2</v>
      </c>
      <c r="C2" s="45" t="s">
        <v>3</v>
      </c>
      <c r="D2" s="45" t="s">
        <v>4</v>
      </c>
      <c r="E2" s="45" t="s">
        <v>5</v>
      </c>
      <c r="F2" s="45" t="s">
        <v>978</v>
      </c>
      <c r="G2" s="45" t="s">
        <v>979</v>
      </c>
      <c r="H2" s="45" t="s">
        <v>6</v>
      </c>
      <c r="I2" s="45" t="s">
        <v>7</v>
      </c>
      <c r="J2" s="45" t="s">
        <v>8</v>
      </c>
      <c r="K2" s="45" t="s">
        <v>9</v>
      </c>
      <c r="L2" s="45" t="s">
        <v>980</v>
      </c>
      <c r="M2" s="45" t="s">
        <v>10</v>
      </c>
      <c r="N2" s="45" t="s">
        <v>11</v>
      </c>
      <c r="O2" s="45" t="s">
        <v>981</v>
      </c>
      <c r="P2" s="45" t="s">
        <v>982</v>
      </c>
      <c r="Q2" s="45" t="s">
        <v>983</v>
      </c>
      <c r="R2" s="45" t="s">
        <v>984</v>
      </c>
      <c r="S2" s="45" t="s">
        <v>985</v>
      </c>
      <c r="T2" s="45" t="s">
        <v>986</v>
      </c>
      <c r="U2" s="45" t="s">
        <v>987</v>
      </c>
      <c r="V2" s="45" t="s">
        <v>988</v>
      </c>
      <c r="W2" s="45" t="s">
        <v>989</v>
      </c>
      <c r="X2" s="45" t="s">
        <v>990</v>
      </c>
      <c r="Y2" s="45" t="s">
        <v>991</v>
      </c>
      <c r="Z2" s="45" t="s">
        <v>992</v>
      </c>
      <c r="AA2" s="45" t="s">
        <v>993</v>
      </c>
      <c r="AB2" s="45" t="s">
        <v>994</v>
      </c>
      <c r="AC2" s="45" t="s">
        <v>995</v>
      </c>
      <c r="AD2" s="45" t="s">
        <v>996</v>
      </c>
      <c r="AE2" s="45" t="s">
        <v>12</v>
      </c>
      <c r="AF2" s="45" t="s">
        <v>13</v>
      </c>
      <c r="AG2" s="45" t="s">
        <v>959</v>
      </c>
      <c r="AH2" s="45" t="s">
        <v>14</v>
      </c>
      <c r="AI2" s="45" t="s">
        <v>15</v>
      </c>
      <c r="AJ2" s="45" t="s">
        <v>16</v>
      </c>
      <c r="AK2" s="45" t="s">
        <v>17</v>
      </c>
      <c r="AL2" s="45" t="s">
        <v>18</v>
      </c>
      <c r="AM2" s="45" t="s">
        <v>19</v>
      </c>
      <c r="AN2" s="45" t="s">
        <v>20</v>
      </c>
      <c r="AO2" s="45" t="s">
        <v>21</v>
      </c>
      <c r="AP2" s="45" t="s">
        <v>997</v>
      </c>
      <c r="AQ2" s="45" t="s">
        <v>998</v>
      </c>
      <c r="AR2" s="45" t="s">
        <v>22</v>
      </c>
      <c r="AS2" s="45" t="s">
        <v>23</v>
      </c>
      <c r="AT2" s="45" t="s">
        <v>999</v>
      </c>
      <c r="AU2" s="45" t="s">
        <v>1000</v>
      </c>
      <c r="AV2" s="45" t="s">
        <v>1001</v>
      </c>
    </row>
    <row r="3" spans="1:48">
      <c r="A3" t="s">
        <v>833</v>
      </c>
      <c r="B3" t="s">
        <v>834</v>
      </c>
      <c r="C3" t="s">
        <v>835</v>
      </c>
      <c r="H3" t="s">
        <v>27</v>
      </c>
      <c r="I3" t="s">
        <v>462</v>
      </c>
      <c r="J3" t="s">
        <v>50</v>
      </c>
      <c r="K3" t="s">
        <v>27</v>
      </c>
      <c r="L3" t="s">
        <v>30</v>
      </c>
      <c r="N3" t="s">
        <v>31</v>
      </c>
      <c r="AE3" t="s">
        <v>836</v>
      </c>
      <c r="AF3" t="s">
        <v>33</v>
      </c>
      <c r="AG3" s="4">
        <v>2565</v>
      </c>
      <c r="AH3" t="s">
        <v>593</v>
      </c>
      <c r="AI3" t="s">
        <v>837</v>
      </c>
      <c r="AJ3" s="4">
        <v>0</v>
      </c>
      <c r="AK3" s="4">
        <v>0</v>
      </c>
      <c r="AL3" t="s">
        <v>838</v>
      </c>
      <c r="AM3" t="s">
        <v>839</v>
      </c>
      <c r="AN3" t="s">
        <v>55</v>
      </c>
      <c r="AO3" t="s">
        <v>840</v>
      </c>
      <c r="AP3" t="s">
        <v>550</v>
      </c>
      <c r="AQ3" t="s">
        <v>588</v>
      </c>
      <c r="AR3" t="s">
        <v>550</v>
      </c>
      <c r="AS3" t="s">
        <v>1002</v>
      </c>
      <c r="AT3" t="s">
        <v>1003</v>
      </c>
      <c r="AU3" t="s">
        <v>1004</v>
      </c>
    </row>
    <row r="4" spans="1:48">
      <c r="A4" t="s">
        <v>686</v>
      </c>
      <c r="B4" t="s">
        <v>841</v>
      </c>
      <c r="C4" t="s">
        <v>842</v>
      </c>
      <c r="H4" t="s">
        <v>27</v>
      </c>
      <c r="I4" t="s">
        <v>28</v>
      </c>
      <c r="K4" t="s">
        <v>27</v>
      </c>
      <c r="L4" t="s">
        <v>30</v>
      </c>
      <c r="N4" t="s">
        <v>31</v>
      </c>
      <c r="AE4" t="s">
        <v>843</v>
      </c>
      <c r="AF4" t="s">
        <v>33</v>
      </c>
      <c r="AG4" s="4">
        <v>2565</v>
      </c>
      <c r="AH4" t="s">
        <v>844</v>
      </c>
      <c r="AI4" t="s">
        <v>844</v>
      </c>
      <c r="AJ4" s="4">
        <v>0</v>
      </c>
      <c r="AK4" s="4">
        <v>0</v>
      </c>
      <c r="AL4" t="s">
        <v>690</v>
      </c>
      <c r="AM4" t="s">
        <v>691</v>
      </c>
      <c r="AN4" t="s">
        <v>489</v>
      </c>
      <c r="AP4" t="s">
        <v>555</v>
      </c>
      <c r="AQ4" t="s">
        <v>556</v>
      </c>
      <c r="AR4" t="s">
        <v>555</v>
      </c>
      <c r="AS4" t="s">
        <v>1005</v>
      </c>
      <c r="AT4" t="s">
        <v>1006</v>
      </c>
      <c r="AU4" t="s">
        <v>1007</v>
      </c>
    </row>
    <row r="5" spans="1:48">
      <c r="A5" t="s">
        <v>686</v>
      </c>
      <c r="B5" t="s">
        <v>845</v>
      </c>
      <c r="C5" t="s">
        <v>846</v>
      </c>
      <c r="H5" t="s">
        <v>27</v>
      </c>
      <c r="I5" t="s">
        <v>28</v>
      </c>
      <c r="K5" t="s">
        <v>27</v>
      </c>
      <c r="L5" t="s">
        <v>30</v>
      </c>
      <c r="N5" t="s">
        <v>31</v>
      </c>
      <c r="AE5" t="s">
        <v>843</v>
      </c>
      <c r="AF5" t="s">
        <v>33</v>
      </c>
      <c r="AG5" s="4">
        <v>2565</v>
      </c>
      <c r="AH5" t="s">
        <v>52</v>
      </c>
      <c r="AI5" t="s">
        <v>52</v>
      </c>
      <c r="AJ5" s="4">
        <v>0</v>
      </c>
      <c r="AK5" s="4">
        <v>0</v>
      </c>
      <c r="AL5" t="s">
        <v>690</v>
      </c>
      <c r="AM5" t="s">
        <v>691</v>
      </c>
      <c r="AN5" t="s">
        <v>489</v>
      </c>
      <c r="AP5" t="s">
        <v>555</v>
      </c>
      <c r="AQ5" t="s">
        <v>556</v>
      </c>
      <c r="AR5" t="s">
        <v>555</v>
      </c>
      <c r="AS5" t="s">
        <v>1005</v>
      </c>
      <c r="AT5" t="s">
        <v>1008</v>
      </c>
      <c r="AU5" t="s">
        <v>1009</v>
      </c>
    </row>
    <row r="6" spans="1:48">
      <c r="A6" t="s">
        <v>686</v>
      </c>
      <c r="B6" t="s">
        <v>847</v>
      </c>
      <c r="C6" t="s">
        <v>848</v>
      </c>
      <c r="H6" t="s">
        <v>27</v>
      </c>
      <c r="I6" t="s">
        <v>28</v>
      </c>
      <c r="K6" t="s">
        <v>27</v>
      </c>
      <c r="L6" t="s">
        <v>30</v>
      </c>
      <c r="N6" t="s">
        <v>31</v>
      </c>
      <c r="AE6" t="s">
        <v>849</v>
      </c>
      <c r="AF6" t="s">
        <v>33</v>
      </c>
      <c r="AG6" s="4">
        <v>2565</v>
      </c>
      <c r="AH6" t="s">
        <v>52</v>
      </c>
      <c r="AI6" t="s">
        <v>52</v>
      </c>
      <c r="AJ6" s="4">
        <v>0</v>
      </c>
      <c r="AK6" s="4">
        <v>0</v>
      </c>
      <c r="AL6" t="s">
        <v>690</v>
      </c>
      <c r="AM6" t="s">
        <v>691</v>
      </c>
      <c r="AN6" t="s">
        <v>489</v>
      </c>
      <c r="AP6" t="s">
        <v>555</v>
      </c>
      <c r="AQ6" t="s">
        <v>556</v>
      </c>
      <c r="AR6" t="s">
        <v>555</v>
      </c>
      <c r="AS6" t="s">
        <v>1005</v>
      </c>
      <c r="AT6" t="s">
        <v>1010</v>
      </c>
      <c r="AU6" t="s">
        <v>1011</v>
      </c>
    </row>
    <row r="7" spans="1:48">
      <c r="A7" t="s">
        <v>686</v>
      </c>
      <c r="B7" t="s">
        <v>850</v>
      </c>
      <c r="C7" t="s">
        <v>851</v>
      </c>
      <c r="H7" t="s">
        <v>27</v>
      </c>
      <c r="I7" t="s">
        <v>28</v>
      </c>
      <c r="K7" t="s">
        <v>27</v>
      </c>
      <c r="L7" t="s">
        <v>30</v>
      </c>
      <c r="N7" t="s">
        <v>31</v>
      </c>
      <c r="AE7" t="s">
        <v>852</v>
      </c>
      <c r="AF7" t="s">
        <v>33</v>
      </c>
      <c r="AG7" s="4">
        <v>2565</v>
      </c>
      <c r="AH7" t="s">
        <v>52</v>
      </c>
      <c r="AI7" t="s">
        <v>52</v>
      </c>
      <c r="AJ7" s="4">
        <v>0</v>
      </c>
      <c r="AK7" s="4">
        <v>0</v>
      </c>
      <c r="AL7" t="s">
        <v>690</v>
      </c>
      <c r="AM7" t="s">
        <v>691</v>
      </c>
      <c r="AN7" t="s">
        <v>489</v>
      </c>
      <c r="AP7" t="s">
        <v>555</v>
      </c>
      <c r="AQ7" t="s">
        <v>556</v>
      </c>
      <c r="AR7" t="s">
        <v>555</v>
      </c>
      <c r="AS7" t="s">
        <v>1005</v>
      </c>
      <c r="AT7" t="s">
        <v>1012</v>
      </c>
      <c r="AU7" t="s">
        <v>1013</v>
      </c>
    </row>
    <row r="8" spans="1:48">
      <c r="A8" t="s">
        <v>686</v>
      </c>
      <c r="B8" t="s">
        <v>853</v>
      </c>
      <c r="C8" t="s">
        <v>854</v>
      </c>
      <c r="H8" t="s">
        <v>27</v>
      </c>
      <c r="I8" t="s">
        <v>28</v>
      </c>
      <c r="K8" t="s">
        <v>27</v>
      </c>
      <c r="L8" t="s">
        <v>30</v>
      </c>
      <c r="N8" t="s">
        <v>31</v>
      </c>
      <c r="AE8" t="s">
        <v>855</v>
      </c>
      <c r="AF8" t="s">
        <v>33</v>
      </c>
      <c r="AG8" s="4">
        <v>2565</v>
      </c>
      <c r="AH8" t="s">
        <v>52</v>
      </c>
      <c r="AI8" t="s">
        <v>52</v>
      </c>
      <c r="AJ8" s="4">
        <v>0</v>
      </c>
      <c r="AK8" s="4">
        <v>0</v>
      </c>
      <c r="AL8" t="s">
        <v>690</v>
      </c>
      <c r="AM8" t="s">
        <v>691</v>
      </c>
      <c r="AN8" t="s">
        <v>489</v>
      </c>
      <c r="AP8" t="s">
        <v>541</v>
      </c>
      <c r="AQ8" t="s">
        <v>570</v>
      </c>
      <c r="AR8" t="s">
        <v>541</v>
      </c>
      <c r="AS8" t="s">
        <v>1014</v>
      </c>
      <c r="AT8" t="s">
        <v>1015</v>
      </c>
      <c r="AU8" t="s">
        <v>1016</v>
      </c>
    </row>
    <row r="9" spans="1:48">
      <c r="A9" t="s">
        <v>713</v>
      </c>
      <c r="B9" t="s">
        <v>856</v>
      </c>
      <c r="C9" t="s">
        <v>857</v>
      </c>
      <c r="H9" t="s">
        <v>27</v>
      </c>
      <c r="I9" t="s">
        <v>417</v>
      </c>
      <c r="K9" t="s">
        <v>27</v>
      </c>
      <c r="L9" t="s">
        <v>30</v>
      </c>
      <c r="N9" t="s">
        <v>31</v>
      </c>
      <c r="AE9" t="s">
        <v>858</v>
      </c>
      <c r="AF9" t="s">
        <v>33</v>
      </c>
      <c r="AG9" s="4">
        <v>2565</v>
      </c>
      <c r="AH9" t="s">
        <v>754</v>
      </c>
      <c r="AI9" t="s">
        <v>754</v>
      </c>
      <c r="AJ9" s="4">
        <v>0</v>
      </c>
      <c r="AK9" s="4">
        <v>0</v>
      </c>
      <c r="AL9" t="s">
        <v>717</v>
      </c>
      <c r="AM9" t="s">
        <v>691</v>
      </c>
      <c r="AN9" t="s">
        <v>489</v>
      </c>
      <c r="AP9" t="s">
        <v>555</v>
      </c>
      <c r="AQ9" t="s">
        <v>556</v>
      </c>
      <c r="AR9" t="s">
        <v>555</v>
      </c>
      <c r="AS9" t="s">
        <v>1005</v>
      </c>
      <c r="AT9" t="s">
        <v>1017</v>
      </c>
      <c r="AU9" t="s">
        <v>1018</v>
      </c>
    </row>
    <row r="10" spans="1:48">
      <c r="A10" t="s">
        <v>686</v>
      </c>
      <c r="B10" t="s">
        <v>859</v>
      </c>
      <c r="C10" t="s">
        <v>860</v>
      </c>
      <c r="H10" t="s">
        <v>27</v>
      </c>
      <c r="I10" t="s">
        <v>462</v>
      </c>
      <c r="K10" t="s">
        <v>27</v>
      </c>
      <c r="L10" t="s">
        <v>30</v>
      </c>
      <c r="N10" t="s">
        <v>31</v>
      </c>
      <c r="AE10" t="s">
        <v>861</v>
      </c>
      <c r="AF10" t="s">
        <v>33</v>
      </c>
      <c r="AG10" s="4">
        <v>2565</v>
      </c>
      <c r="AH10" t="s">
        <v>754</v>
      </c>
      <c r="AI10" t="s">
        <v>754</v>
      </c>
      <c r="AJ10" s="2">
        <v>32280</v>
      </c>
      <c r="AK10" s="4">
        <v>0</v>
      </c>
      <c r="AL10" t="s">
        <v>690</v>
      </c>
      <c r="AM10" t="s">
        <v>691</v>
      </c>
      <c r="AN10" t="s">
        <v>489</v>
      </c>
      <c r="AP10" t="s">
        <v>541</v>
      </c>
      <c r="AQ10" t="s">
        <v>542</v>
      </c>
      <c r="AR10" t="s">
        <v>541</v>
      </c>
      <c r="AS10" t="s">
        <v>1019</v>
      </c>
      <c r="AT10" t="s">
        <v>1020</v>
      </c>
      <c r="AU10" t="s">
        <v>1021</v>
      </c>
    </row>
    <row r="11" spans="1:48">
      <c r="A11" t="s">
        <v>686</v>
      </c>
      <c r="B11" t="s">
        <v>862</v>
      </c>
      <c r="C11" t="s">
        <v>863</v>
      </c>
      <c r="H11" t="s">
        <v>27</v>
      </c>
      <c r="I11" t="s">
        <v>462</v>
      </c>
      <c r="K11" t="s">
        <v>27</v>
      </c>
      <c r="L11" t="s">
        <v>30</v>
      </c>
      <c r="N11" t="s">
        <v>31</v>
      </c>
      <c r="AE11" t="s">
        <v>864</v>
      </c>
      <c r="AF11" t="s">
        <v>33</v>
      </c>
      <c r="AG11" s="4">
        <v>2565</v>
      </c>
      <c r="AH11" t="s">
        <v>610</v>
      </c>
      <c r="AI11" t="s">
        <v>52</v>
      </c>
      <c r="AJ11" s="4">
        <v>0</v>
      </c>
      <c r="AK11" s="4">
        <v>0</v>
      </c>
      <c r="AL11" t="s">
        <v>690</v>
      </c>
      <c r="AM11" t="s">
        <v>691</v>
      </c>
      <c r="AN11" t="s">
        <v>489</v>
      </c>
      <c r="AP11" t="s">
        <v>550</v>
      </c>
      <c r="AQ11" t="s">
        <v>697</v>
      </c>
      <c r="AR11" t="s">
        <v>550</v>
      </c>
      <c r="AS11" t="s">
        <v>1022</v>
      </c>
      <c r="AT11" t="s">
        <v>1023</v>
      </c>
      <c r="AU11" t="s">
        <v>1024</v>
      </c>
    </row>
    <row r="12" spans="1:48">
      <c r="A12" t="s">
        <v>686</v>
      </c>
      <c r="B12" t="s">
        <v>865</v>
      </c>
      <c r="C12" t="s">
        <v>866</v>
      </c>
      <c r="H12" t="s">
        <v>27</v>
      </c>
      <c r="I12" t="s">
        <v>462</v>
      </c>
      <c r="K12" t="s">
        <v>27</v>
      </c>
      <c r="L12" t="s">
        <v>30</v>
      </c>
      <c r="N12" t="s">
        <v>31</v>
      </c>
      <c r="AE12" t="s">
        <v>867</v>
      </c>
      <c r="AF12" t="s">
        <v>33</v>
      </c>
      <c r="AG12" s="4">
        <v>2565</v>
      </c>
      <c r="AH12" t="s">
        <v>610</v>
      </c>
      <c r="AI12" t="s">
        <v>52</v>
      </c>
      <c r="AJ12" s="4">
        <v>0</v>
      </c>
      <c r="AK12" s="4">
        <v>0</v>
      </c>
      <c r="AL12" t="s">
        <v>690</v>
      </c>
      <c r="AM12" t="s">
        <v>691</v>
      </c>
      <c r="AN12" t="s">
        <v>489</v>
      </c>
      <c r="AP12" t="s">
        <v>550</v>
      </c>
      <c r="AQ12" t="s">
        <v>697</v>
      </c>
      <c r="AR12" t="s">
        <v>550</v>
      </c>
      <c r="AS12" t="s">
        <v>1022</v>
      </c>
      <c r="AT12" t="s">
        <v>1025</v>
      </c>
      <c r="AU12" t="s">
        <v>1026</v>
      </c>
    </row>
    <row r="13" spans="1:48">
      <c r="A13" t="s">
        <v>414</v>
      </c>
      <c r="B13" t="s">
        <v>868</v>
      </c>
      <c r="C13" t="s">
        <v>869</v>
      </c>
      <c r="H13" t="s">
        <v>27</v>
      </c>
      <c r="I13" t="s">
        <v>417</v>
      </c>
      <c r="K13" t="s">
        <v>27</v>
      </c>
      <c r="L13" t="s">
        <v>30</v>
      </c>
      <c r="N13" t="s">
        <v>31</v>
      </c>
      <c r="AE13" t="s">
        <v>870</v>
      </c>
      <c r="AF13" t="s">
        <v>33</v>
      </c>
      <c r="AG13" s="4">
        <v>2565</v>
      </c>
      <c r="AH13" t="s">
        <v>871</v>
      </c>
      <c r="AI13" t="s">
        <v>282</v>
      </c>
      <c r="AJ13" s="2">
        <v>1120500</v>
      </c>
      <c r="AK13" s="2">
        <v>1120500</v>
      </c>
      <c r="AL13" t="s">
        <v>419</v>
      </c>
      <c r="AM13" t="s">
        <v>420</v>
      </c>
      <c r="AN13" t="s">
        <v>421</v>
      </c>
      <c r="AP13" t="s">
        <v>555</v>
      </c>
      <c r="AQ13" t="s">
        <v>556</v>
      </c>
      <c r="AR13" t="s">
        <v>555</v>
      </c>
      <c r="AS13" t="s">
        <v>1005</v>
      </c>
      <c r="AT13" t="s">
        <v>1027</v>
      </c>
      <c r="AU13" t="s">
        <v>1028</v>
      </c>
    </row>
    <row r="14" spans="1:48">
      <c r="A14" t="s">
        <v>47</v>
      </c>
      <c r="B14" t="s">
        <v>872</v>
      </c>
      <c r="C14" t="s">
        <v>873</v>
      </c>
      <c r="H14" t="s">
        <v>27</v>
      </c>
      <c r="I14" t="s">
        <v>28</v>
      </c>
      <c r="J14" t="s">
        <v>50</v>
      </c>
      <c r="K14" t="s">
        <v>27</v>
      </c>
      <c r="L14" t="s">
        <v>30</v>
      </c>
      <c r="N14" t="s">
        <v>31</v>
      </c>
      <c r="AE14" t="s">
        <v>874</v>
      </c>
      <c r="AF14" t="s">
        <v>33</v>
      </c>
      <c r="AG14" s="4">
        <v>2565</v>
      </c>
      <c r="AH14" t="s">
        <v>875</v>
      </c>
      <c r="AI14" t="s">
        <v>282</v>
      </c>
      <c r="AJ14" s="4">
        <v>0</v>
      </c>
      <c r="AK14" s="4">
        <v>0</v>
      </c>
      <c r="AL14" t="s">
        <v>53</v>
      </c>
      <c r="AM14" t="s">
        <v>54</v>
      </c>
      <c r="AN14" t="s">
        <v>55</v>
      </c>
      <c r="AP14" t="s">
        <v>541</v>
      </c>
      <c r="AQ14" t="s">
        <v>570</v>
      </c>
      <c r="AR14" t="s">
        <v>541</v>
      </c>
      <c r="AS14" t="s">
        <v>1014</v>
      </c>
      <c r="AT14" t="s">
        <v>1029</v>
      </c>
      <c r="AU14" t="s">
        <v>1030</v>
      </c>
    </row>
    <row r="15" spans="1:48">
      <c r="A15" t="s">
        <v>581</v>
      </c>
      <c r="B15" t="s">
        <v>876</v>
      </c>
      <c r="C15" t="s">
        <v>877</v>
      </c>
      <c r="H15" t="s">
        <v>27</v>
      </c>
      <c r="I15" t="s">
        <v>462</v>
      </c>
      <c r="K15" t="s">
        <v>27</v>
      </c>
      <c r="L15" t="s">
        <v>30</v>
      </c>
      <c r="N15" t="s">
        <v>31</v>
      </c>
      <c r="AE15" t="s">
        <v>878</v>
      </c>
      <c r="AF15" t="s">
        <v>33</v>
      </c>
      <c r="AG15" s="4">
        <v>2565</v>
      </c>
      <c r="AH15" t="s">
        <v>538</v>
      </c>
      <c r="AI15" t="s">
        <v>282</v>
      </c>
      <c r="AJ15" s="2">
        <v>243600</v>
      </c>
      <c r="AK15" s="2">
        <v>243600</v>
      </c>
      <c r="AL15" t="s">
        <v>586</v>
      </c>
      <c r="AM15" t="s">
        <v>587</v>
      </c>
      <c r="AN15" t="s">
        <v>489</v>
      </c>
      <c r="AP15" t="s">
        <v>550</v>
      </c>
      <c r="AQ15" t="s">
        <v>588</v>
      </c>
      <c r="AR15" t="s">
        <v>550</v>
      </c>
      <c r="AS15" t="s">
        <v>1002</v>
      </c>
      <c r="AT15" t="s">
        <v>1031</v>
      </c>
      <c r="AU15" t="s">
        <v>1032</v>
      </c>
    </row>
    <row r="16" spans="1:48">
      <c r="A16" t="s">
        <v>589</v>
      </c>
      <c r="B16" t="s">
        <v>879</v>
      </c>
      <c r="C16" t="s">
        <v>591</v>
      </c>
      <c r="H16" t="s">
        <v>27</v>
      </c>
      <c r="I16" t="s">
        <v>462</v>
      </c>
      <c r="K16" t="s">
        <v>27</v>
      </c>
      <c r="L16" t="s">
        <v>30</v>
      </c>
      <c r="N16" t="s">
        <v>31</v>
      </c>
      <c r="AE16" t="s">
        <v>880</v>
      </c>
      <c r="AF16" t="s">
        <v>33</v>
      </c>
      <c r="AG16" s="4">
        <v>2565</v>
      </c>
      <c r="AH16" t="s">
        <v>538</v>
      </c>
      <c r="AI16" t="s">
        <v>282</v>
      </c>
      <c r="AJ16" s="2">
        <v>100000</v>
      </c>
      <c r="AK16" s="2">
        <v>100000</v>
      </c>
      <c r="AL16" t="s">
        <v>594</v>
      </c>
      <c r="AM16" t="s">
        <v>587</v>
      </c>
      <c r="AN16" t="s">
        <v>489</v>
      </c>
      <c r="AP16" t="s">
        <v>550</v>
      </c>
      <c r="AQ16" t="s">
        <v>595</v>
      </c>
      <c r="AR16" t="s">
        <v>550</v>
      </c>
      <c r="AS16" t="s">
        <v>1033</v>
      </c>
      <c r="AT16" t="s">
        <v>1034</v>
      </c>
      <c r="AU16" t="s">
        <v>1035</v>
      </c>
    </row>
    <row r="17" spans="1:47">
      <c r="A17" t="s">
        <v>636</v>
      </c>
      <c r="B17" t="s">
        <v>881</v>
      </c>
      <c r="C17" t="s">
        <v>882</v>
      </c>
      <c r="H17" t="s">
        <v>27</v>
      </c>
      <c r="I17" t="s">
        <v>462</v>
      </c>
      <c r="K17" t="s">
        <v>27</v>
      </c>
      <c r="L17" t="s">
        <v>30</v>
      </c>
      <c r="N17" t="s">
        <v>31</v>
      </c>
      <c r="AE17" t="s">
        <v>883</v>
      </c>
      <c r="AF17" t="s">
        <v>33</v>
      </c>
      <c r="AG17" s="4">
        <v>2565</v>
      </c>
      <c r="AH17" t="s">
        <v>538</v>
      </c>
      <c r="AI17" t="s">
        <v>282</v>
      </c>
      <c r="AJ17" s="2">
        <v>2000000</v>
      </c>
      <c r="AK17" s="2">
        <v>2000000</v>
      </c>
      <c r="AL17" t="s">
        <v>640</v>
      </c>
      <c r="AM17" t="s">
        <v>631</v>
      </c>
      <c r="AN17" t="s">
        <v>632</v>
      </c>
      <c r="AP17" t="s">
        <v>541</v>
      </c>
      <c r="AQ17" t="s">
        <v>542</v>
      </c>
      <c r="AR17" t="s">
        <v>541</v>
      </c>
      <c r="AS17" t="s">
        <v>1019</v>
      </c>
      <c r="AT17" t="s">
        <v>1036</v>
      </c>
      <c r="AU17" t="s">
        <v>1037</v>
      </c>
    </row>
    <row r="18" spans="1:47">
      <c r="A18" t="s">
        <v>636</v>
      </c>
      <c r="B18" t="s">
        <v>884</v>
      </c>
      <c r="C18" t="s">
        <v>885</v>
      </c>
      <c r="H18" t="s">
        <v>27</v>
      </c>
      <c r="I18" t="s">
        <v>462</v>
      </c>
      <c r="K18" t="s">
        <v>27</v>
      </c>
      <c r="L18" t="s">
        <v>30</v>
      </c>
      <c r="N18" t="s">
        <v>31</v>
      </c>
      <c r="AE18" t="s">
        <v>886</v>
      </c>
      <c r="AF18" t="s">
        <v>33</v>
      </c>
      <c r="AG18" s="4">
        <v>2565</v>
      </c>
      <c r="AH18" t="s">
        <v>538</v>
      </c>
      <c r="AI18" t="s">
        <v>282</v>
      </c>
      <c r="AJ18" s="2">
        <v>2000000</v>
      </c>
      <c r="AK18" s="2">
        <v>2000000</v>
      </c>
      <c r="AL18" t="s">
        <v>640</v>
      </c>
      <c r="AM18" t="s">
        <v>631</v>
      </c>
      <c r="AN18" t="s">
        <v>632</v>
      </c>
      <c r="AP18" t="s">
        <v>541</v>
      </c>
      <c r="AQ18" t="s">
        <v>542</v>
      </c>
      <c r="AR18" t="s">
        <v>541</v>
      </c>
      <c r="AS18" t="s">
        <v>1019</v>
      </c>
      <c r="AT18" t="s">
        <v>1038</v>
      </c>
      <c r="AU18" t="s">
        <v>1039</v>
      </c>
    </row>
    <row r="19" spans="1:47">
      <c r="A19" t="s">
        <v>24</v>
      </c>
      <c r="B19" t="s">
        <v>887</v>
      </c>
      <c r="C19" t="s">
        <v>888</v>
      </c>
      <c r="H19" t="s">
        <v>27</v>
      </c>
      <c r="I19" t="s">
        <v>28</v>
      </c>
      <c r="J19" t="s">
        <v>29</v>
      </c>
      <c r="K19" t="s">
        <v>27</v>
      </c>
      <c r="L19" t="s">
        <v>30</v>
      </c>
      <c r="N19" t="s">
        <v>31</v>
      </c>
      <c r="AE19" t="s">
        <v>889</v>
      </c>
      <c r="AF19" t="s">
        <v>33</v>
      </c>
      <c r="AG19" s="4">
        <v>2565</v>
      </c>
      <c r="AH19" t="s">
        <v>538</v>
      </c>
      <c r="AI19" t="s">
        <v>282</v>
      </c>
      <c r="AJ19" s="2">
        <v>837700</v>
      </c>
      <c r="AK19" s="2">
        <v>837700</v>
      </c>
      <c r="AL19" t="s">
        <v>36</v>
      </c>
      <c r="AM19" t="s">
        <v>37</v>
      </c>
      <c r="AN19" t="s">
        <v>38</v>
      </c>
      <c r="AP19" t="s">
        <v>550</v>
      </c>
      <c r="AQ19" t="s">
        <v>635</v>
      </c>
      <c r="AR19" t="s">
        <v>550</v>
      </c>
      <c r="AS19" t="s">
        <v>1040</v>
      </c>
      <c r="AT19" t="s">
        <v>1041</v>
      </c>
      <c r="AU19" t="s">
        <v>1042</v>
      </c>
    </row>
    <row r="20" spans="1:47">
      <c r="A20" t="s">
        <v>441</v>
      </c>
      <c r="B20" t="s">
        <v>890</v>
      </c>
      <c r="C20" t="s">
        <v>891</v>
      </c>
      <c r="H20" t="s">
        <v>27</v>
      </c>
      <c r="I20" t="s">
        <v>444</v>
      </c>
      <c r="K20" t="s">
        <v>27</v>
      </c>
      <c r="L20" t="s">
        <v>30</v>
      </c>
      <c r="N20" t="s">
        <v>31</v>
      </c>
      <c r="AE20" t="s">
        <v>892</v>
      </c>
      <c r="AF20" t="s">
        <v>33</v>
      </c>
      <c r="AG20" s="4">
        <v>2565</v>
      </c>
      <c r="AH20" t="s">
        <v>538</v>
      </c>
      <c r="AI20" t="s">
        <v>282</v>
      </c>
      <c r="AJ20" s="2">
        <v>750000</v>
      </c>
      <c r="AK20" s="2">
        <v>750000</v>
      </c>
      <c r="AL20" t="s">
        <v>446</v>
      </c>
      <c r="AM20" t="s">
        <v>447</v>
      </c>
      <c r="AN20" t="s">
        <v>448</v>
      </c>
      <c r="AP20" t="s">
        <v>555</v>
      </c>
      <c r="AQ20" t="s">
        <v>556</v>
      </c>
      <c r="AR20" t="s">
        <v>555</v>
      </c>
      <c r="AS20" t="s">
        <v>1005</v>
      </c>
      <c r="AT20" t="s">
        <v>1043</v>
      </c>
      <c r="AU20" t="s">
        <v>1044</v>
      </c>
    </row>
    <row r="21" spans="1:47">
      <c r="A21" t="s">
        <v>893</v>
      </c>
      <c r="B21" t="s">
        <v>894</v>
      </c>
      <c r="C21" t="s">
        <v>895</v>
      </c>
      <c r="H21" t="s">
        <v>27</v>
      </c>
      <c r="I21" t="s">
        <v>462</v>
      </c>
      <c r="K21" t="s">
        <v>27</v>
      </c>
      <c r="L21" t="s">
        <v>30</v>
      </c>
      <c r="N21" t="s">
        <v>31</v>
      </c>
      <c r="AE21" t="s">
        <v>896</v>
      </c>
      <c r="AF21" t="s">
        <v>33</v>
      </c>
      <c r="AG21" s="4">
        <v>2565</v>
      </c>
      <c r="AH21" t="s">
        <v>52</v>
      </c>
      <c r="AI21" t="s">
        <v>837</v>
      </c>
      <c r="AJ21" s="2">
        <v>382200</v>
      </c>
      <c r="AK21" s="2">
        <v>382200</v>
      </c>
      <c r="AL21" t="s">
        <v>897</v>
      </c>
      <c r="AM21" t="s">
        <v>587</v>
      </c>
      <c r="AN21" t="s">
        <v>489</v>
      </c>
      <c r="AP21" t="s">
        <v>550</v>
      </c>
      <c r="AQ21" t="s">
        <v>595</v>
      </c>
      <c r="AR21" t="s">
        <v>550</v>
      </c>
      <c r="AS21" t="s">
        <v>1033</v>
      </c>
      <c r="AT21" t="s">
        <v>1045</v>
      </c>
      <c r="AU21" t="s">
        <v>1046</v>
      </c>
    </row>
    <row r="22" spans="1:47">
      <c r="A22" t="s">
        <v>713</v>
      </c>
      <c r="B22" t="s">
        <v>898</v>
      </c>
      <c r="C22" t="s">
        <v>899</v>
      </c>
      <c r="H22" t="s">
        <v>27</v>
      </c>
      <c r="I22" t="s">
        <v>667</v>
      </c>
      <c r="K22" t="s">
        <v>27</v>
      </c>
      <c r="L22" t="s">
        <v>30</v>
      </c>
      <c r="N22" t="s">
        <v>31</v>
      </c>
      <c r="AE22" t="s">
        <v>900</v>
      </c>
      <c r="AF22" t="s">
        <v>33</v>
      </c>
      <c r="AG22" s="4">
        <v>2565</v>
      </c>
      <c r="AH22" t="s">
        <v>538</v>
      </c>
      <c r="AI22" t="s">
        <v>282</v>
      </c>
      <c r="AJ22" s="4">
        <v>0</v>
      </c>
      <c r="AK22" s="4">
        <v>0</v>
      </c>
      <c r="AL22" t="s">
        <v>717</v>
      </c>
      <c r="AM22" t="s">
        <v>691</v>
      </c>
      <c r="AN22" t="s">
        <v>489</v>
      </c>
      <c r="AP22" t="s">
        <v>550</v>
      </c>
      <c r="AQ22" t="s">
        <v>635</v>
      </c>
      <c r="AR22" t="s">
        <v>550</v>
      </c>
      <c r="AS22" t="s">
        <v>1040</v>
      </c>
      <c r="AT22" t="s">
        <v>1047</v>
      </c>
      <c r="AU22" t="s">
        <v>1048</v>
      </c>
    </row>
    <row r="23" spans="1:47">
      <c r="A23" t="s">
        <v>713</v>
      </c>
      <c r="B23" t="s">
        <v>901</v>
      </c>
      <c r="C23" t="s">
        <v>902</v>
      </c>
      <c r="H23" t="s">
        <v>27</v>
      </c>
      <c r="I23" t="s">
        <v>28</v>
      </c>
      <c r="K23" t="s">
        <v>27</v>
      </c>
      <c r="L23" t="s">
        <v>30</v>
      </c>
      <c r="N23" t="s">
        <v>31</v>
      </c>
      <c r="AE23" t="s">
        <v>903</v>
      </c>
      <c r="AF23" t="s">
        <v>33</v>
      </c>
      <c r="AG23" s="4">
        <v>2565</v>
      </c>
      <c r="AH23" t="s">
        <v>538</v>
      </c>
      <c r="AI23" t="s">
        <v>282</v>
      </c>
      <c r="AJ23" s="4">
        <v>0</v>
      </c>
      <c r="AK23" s="4">
        <v>0</v>
      </c>
      <c r="AL23" t="s">
        <v>717</v>
      </c>
      <c r="AM23" t="s">
        <v>691</v>
      </c>
      <c r="AN23" t="s">
        <v>489</v>
      </c>
      <c r="AP23" t="s">
        <v>555</v>
      </c>
      <c r="AQ23" t="s">
        <v>556</v>
      </c>
      <c r="AR23" t="s">
        <v>555</v>
      </c>
      <c r="AS23" t="s">
        <v>1005</v>
      </c>
      <c r="AT23" t="s">
        <v>1049</v>
      </c>
      <c r="AU23" t="s">
        <v>1050</v>
      </c>
    </row>
    <row r="24" spans="1:47">
      <c r="A24" t="s">
        <v>713</v>
      </c>
      <c r="B24" t="s">
        <v>904</v>
      </c>
      <c r="C24" t="s">
        <v>715</v>
      </c>
      <c r="H24" t="s">
        <v>27</v>
      </c>
      <c r="I24" t="s">
        <v>667</v>
      </c>
      <c r="K24" t="s">
        <v>27</v>
      </c>
      <c r="L24" t="s">
        <v>30</v>
      </c>
      <c r="N24" t="s">
        <v>31</v>
      </c>
      <c r="AE24" t="s">
        <v>905</v>
      </c>
      <c r="AF24" t="s">
        <v>33</v>
      </c>
      <c r="AG24" s="4">
        <v>2565</v>
      </c>
      <c r="AH24" t="s">
        <v>538</v>
      </c>
      <c r="AI24" t="s">
        <v>282</v>
      </c>
      <c r="AJ24" s="4">
        <v>0</v>
      </c>
      <c r="AK24" s="4">
        <v>0</v>
      </c>
      <c r="AL24" t="s">
        <v>717</v>
      </c>
      <c r="AM24" t="s">
        <v>691</v>
      </c>
      <c r="AN24" t="s">
        <v>489</v>
      </c>
      <c r="AP24" t="s">
        <v>550</v>
      </c>
      <c r="AQ24" t="s">
        <v>551</v>
      </c>
      <c r="AR24" t="s">
        <v>550</v>
      </c>
      <c r="AS24" t="s">
        <v>1051</v>
      </c>
      <c r="AT24" t="s">
        <v>1052</v>
      </c>
      <c r="AU24" t="s">
        <v>1053</v>
      </c>
    </row>
    <row r="25" spans="1:47">
      <c r="A25" t="s">
        <v>674</v>
      </c>
      <c r="B25" t="s">
        <v>906</v>
      </c>
      <c r="C25" t="s">
        <v>907</v>
      </c>
      <c r="H25" t="s">
        <v>27</v>
      </c>
      <c r="I25" t="s">
        <v>417</v>
      </c>
      <c r="K25" t="s">
        <v>27</v>
      </c>
      <c r="L25" t="s">
        <v>30</v>
      </c>
      <c r="N25" t="s">
        <v>31</v>
      </c>
      <c r="AE25" t="s">
        <v>908</v>
      </c>
      <c r="AF25" t="s">
        <v>33</v>
      </c>
      <c r="AG25" s="4">
        <v>2565</v>
      </c>
      <c r="AH25" t="s">
        <v>538</v>
      </c>
      <c r="AI25" t="s">
        <v>282</v>
      </c>
      <c r="AJ25" s="2">
        <v>386700</v>
      </c>
      <c r="AK25" s="2">
        <v>386700</v>
      </c>
      <c r="AL25" t="s">
        <v>678</v>
      </c>
      <c r="AM25" t="s">
        <v>679</v>
      </c>
      <c r="AN25" t="s">
        <v>489</v>
      </c>
      <c r="AP25" t="s">
        <v>541</v>
      </c>
      <c r="AQ25" t="s">
        <v>570</v>
      </c>
      <c r="AR25" t="s">
        <v>541</v>
      </c>
      <c r="AS25" t="s">
        <v>1014</v>
      </c>
      <c r="AT25" t="s">
        <v>1054</v>
      </c>
      <c r="AU25" t="s">
        <v>1055</v>
      </c>
    </row>
    <row r="26" spans="1:47">
      <c r="A26" t="s">
        <v>686</v>
      </c>
      <c r="B26" t="s">
        <v>909</v>
      </c>
      <c r="C26" t="s">
        <v>910</v>
      </c>
      <c r="H26" t="s">
        <v>27</v>
      </c>
      <c r="I26" t="s">
        <v>417</v>
      </c>
      <c r="K26" t="s">
        <v>27</v>
      </c>
      <c r="L26" t="s">
        <v>30</v>
      </c>
      <c r="N26" t="s">
        <v>31</v>
      </c>
      <c r="AE26" t="s">
        <v>911</v>
      </c>
      <c r="AF26" t="s">
        <v>33</v>
      </c>
      <c r="AG26" s="4">
        <v>2565</v>
      </c>
      <c r="AH26" t="s">
        <v>538</v>
      </c>
      <c r="AI26" t="s">
        <v>282</v>
      </c>
      <c r="AJ26" s="2">
        <v>127540</v>
      </c>
      <c r="AK26" s="2">
        <v>127540</v>
      </c>
      <c r="AL26" t="s">
        <v>690</v>
      </c>
      <c r="AM26" t="s">
        <v>691</v>
      </c>
      <c r="AN26" t="s">
        <v>489</v>
      </c>
      <c r="AP26" t="s">
        <v>555</v>
      </c>
      <c r="AQ26" t="s">
        <v>556</v>
      </c>
      <c r="AR26" t="s">
        <v>555</v>
      </c>
      <c r="AS26" t="s">
        <v>1005</v>
      </c>
      <c r="AT26" t="s">
        <v>1056</v>
      </c>
      <c r="AU26" t="s">
        <v>1057</v>
      </c>
    </row>
    <row r="27" spans="1:47">
      <c r="A27" t="s">
        <v>702</v>
      </c>
      <c r="B27" t="s">
        <v>912</v>
      </c>
      <c r="C27" t="s">
        <v>704</v>
      </c>
      <c r="H27" t="s">
        <v>27</v>
      </c>
      <c r="I27" t="s">
        <v>28</v>
      </c>
      <c r="K27" t="s">
        <v>27</v>
      </c>
      <c r="L27" t="s">
        <v>30</v>
      </c>
      <c r="N27" t="s">
        <v>31</v>
      </c>
      <c r="AE27" t="s">
        <v>913</v>
      </c>
      <c r="AF27" t="s">
        <v>33</v>
      </c>
      <c r="AG27" s="4">
        <v>2565</v>
      </c>
      <c r="AH27" t="s">
        <v>538</v>
      </c>
      <c r="AI27" t="s">
        <v>282</v>
      </c>
      <c r="AJ27" s="4">
        <v>0</v>
      </c>
      <c r="AK27" s="4">
        <v>0</v>
      </c>
      <c r="AL27" t="s">
        <v>706</v>
      </c>
      <c r="AM27" t="s">
        <v>657</v>
      </c>
      <c r="AN27" t="s">
        <v>489</v>
      </c>
      <c r="AP27" t="s">
        <v>555</v>
      </c>
      <c r="AQ27" t="s">
        <v>556</v>
      </c>
      <c r="AR27" t="s">
        <v>555</v>
      </c>
      <c r="AS27" t="s">
        <v>1005</v>
      </c>
      <c r="AT27" t="s">
        <v>1058</v>
      </c>
      <c r="AU27" t="s">
        <v>1059</v>
      </c>
    </row>
    <row r="28" spans="1:47">
      <c r="A28" t="s">
        <v>914</v>
      </c>
      <c r="B28" t="s">
        <v>915</v>
      </c>
      <c r="C28" t="s">
        <v>916</v>
      </c>
      <c r="H28" t="s">
        <v>27</v>
      </c>
      <c r="I28" t="s">
        <v>28</v>
      </c>
      <c r="K28" t="s">
        <v>27</v>
      </c>
      <c r="L28" t="s">
        <v>30</v>
      </c>
      <c r="N28" t="s">
        <v>31</v>
      </c>
      <c r="AE28" t="s">
        <v>917</v>
      </c>
      <c r="AF28" t="s">
        <v>33</v>
      </c>
      <c r="AG28" s="4">
        <v>2565</v>
      </c>
      <c r="AH28" t="s">
        <v>837</v>
      </c>
      <c r="AI28" t="s">
        <v>837</v>
      </c>
      <c r="AJ28" s="4">
        <v>0</v>
      </c>
      <c r="AK28" s="4">
        <v>0</v>
      </c>
      <c r="AL28" t="s">
        <v>918</v>
      </c>
      <c r="AM28" t="s">
        <v>919</v>
      </c>
      <c r="AN28" t="s">
        <v>489</v>
      </c>
      <c r="AP28" t="s">
        <v>541</v>
      </c>
      <c r="AQ28" t="s">
        <v>542</v>
      </c>
      <c r="AR28" t="s">
        <v>541</v>
      </c>
      <c r="AS28" t="s">
        <v>1019</v>
      </c>
      <c r="AT28" t="s">
        <v>1060</v>
      </c>
      <c r="AU28" t="s">
        <v>1061</v>
      </c>
    </row>
    <row r="29" spans="1:47">
      <c r="A29" t="s">
        <v>686</v>
      </c>
      <c r="B29" t="s">
        <v>920</v>
      </c>
      <c r="C29" t="s">
        <v>921</v>
      </c>
      <c r="H29" t="s">
        <v>27</v>
      </c>
      <c r="I29" t="s">
        <v>462</v>
      </c>
      <c r="K29" t="s">
        <v>27</v>
      </c>
      <c r="L29" t="s">
        <v>30</v>
      </c>
      <c r="N29" t="s">
        <v>31</v>
      </c>
      <c r="AE29" t="s">
        <v>922</v>
      </c>
      <c r="AF29" t="s">
        <v>33</v>
      </c>
      <c r="AG29" s="4">
        <v>2565</v>
      </c>
      <c r="AH29" t="s">
        <v>538</v>
      </c>
      <c r="AI29" t="s">
        <v>282</v>
      </c>
      <c r="AJ29" s="2">
        <v>210000</v>
      </c>
      <c r="AK29" s="4">
        <v>0</v>
      </c>
      <c r="AL29" t="s">
        <v>690</v>
      </c>
      <c r="AM29" t="s">
        <v>691</v>
      </c>
      <c r="AN29" t="s">
        <v>489</v>
      </c>
      <c r="AP29" t="s">
        <v>550</v>
      </c>
      <c r="AQ29" t="s">
        <v>588</v>
      </c>
      <c r="AR29" t="s">
        <v>550</v>
      </c>
      <c r="AS29" t="s">
        <v>1002</v>
      </c>
      <c r="AT29" t="s">
        <v>1062</v>
      </c>
      <c r="AU29" t="s">
        <v>1063</v>
      </c>
    </row>
    <row r="30" spans="1:47">
      <c r="A30" t="s">
        <v>686</v>
      </c>
      <c r="B30" t="s">
        <v>923</v>
      </c>
      <c r="C30" t="s">
        <v>924</v>
      </c>
      <c r="H30" t="s">
        <v>27</v>
      </c>
      <c r="I30" t="s">
        <v>462</v>
      </c>
      <c r="K30" t="s">
        <v>27</v>
      </c>
      <c r="L30" t="s">
        <v>30</v>
      </c>
      <c r="N30" t="s">
        <v>31</v>
      </c>
      <c r="AE30" t="s">
        <v>925</v>
      </c>
      <c r="AF30" t="s">
        <v>33</v>
      </c>
      <c r="AG30" s="4">
        <v>2565</v>
      </c>
      <c r="AH30" t="s">
        <v>538</v>
      </c>
      <c r="AI30" t="s">
        <v>282</v>
      </c>
      <c r="AJ30" s="2">
        <v>140000</v>
      </c>
      <c r="AK30" s="4">
        <v>0</v>
      </c>
      <c r="AL30" t="s">
        <v>690</v>
      </c>
      <c r="AM30" t="s">
        <v>691</v>
      </c>
      <c r="AN30" t="s">
        <v>489</v>
      </c>
      <c r="AP30" t="s">
        <v>550</v>
      </c>
      <c r="AQ30" t="s">
        <v>588</v>
      </c>
      <c r="AR30" t="s">
        <v>550</v>
      </c>
      <c r="AS30" t="s">
        <v>1002</v>
      </c>
      <c r="AT30" t="s">
        <v>1064</v>
      </c>
      <c r="AU30" t="s">
        <v>1065</v>
      </c>
    </row>
    <row r="31" spans="1:47">
      <c r="A31" t="s">
        <v>543</v>
      </c>
      <c r="B31" t="s">
        <v>926</v>
      </c>
      <c r="C31" t="s">
        <v>927</v>
      </c>
      <c r="H31" t="s">
        <v>27</v>
      </c>
      <c r="I31" t="s">
        <v>462</v>
      </c>
      <c r="K31" t="s">
        <v>27</v>
      </c>
      <c r="L31" t="s">
        <v>30</v>
      </c>
      <c r="N31" t="s">
        <v>31</v>
      </c>
      <c r="AE31" t="s">
        <v>928</v>
      </c>
      <c r="AF31" t="s">
        <v>33</v>
      </c>
      <c r="AG31" s="4">
        <v>2565</v>
      </c>
      <c r="AH31" t="s">
        <v>538</v>
      </c>
      <c r="AI31" t="s">
        <v>282</v>
      </c>
      <c r="AJ31" s="2">
        <v>600000</v>
      </c>
      <c r="AK31" s="2">
        <v>600000</v>
      </c>
      <c r="AL31" t="s">
        <v>547</v>
      </c>
      <c r="AM31" t="s">
        <v>548</v>
      </c>
      <c r="AN31" t="s">
        <v>38</v>
      </c>
      <c r="AP31" t="s">
        <v>550</v>
      </c>
      <c r="AQ31" t="s">
        <v>551</v>
      </c>
      <c r="AR31" t="s">
        <v>550</v>
      </c>
      <c r="AS31" t="s">
        <v>1051</v>
      </c>
      <c r="AT31" t="s">
        <v>1066</v>
      </c>
      <c r="AU31" t="s">
        <v>1067</v>
      </c>
    </row>
    <row r="32" spans="1:47">
      <c r="A32" t="s">
        <v>692</v>
      </c>
      <c r="B32" t="s">
        <v>929</v>
      </c>
      <c r="C32" t="s">
        <v>930</v>
      </c>
      <c r="H32" t="s">
        <v>27</v>
      </c>
      <c r="I32" t="s">
        <v>667</v>
      </c>
      <c r="K32" t="s">
        <v>27</v>
      </c>
      <c r="L32" t="s">
        <v>30</v>
      </c>
      <c r="N32" t="s">
        <v>31</v>
      </c>
      <c r="AE32" t="s">
        <v>931</v>
      </c>
      <c r="AF32" t="s">
        <v>33</v>
      </c>
      <c r="AG32" s="4">
        <v>2565</v>
      </c>
      <c r="AH32" t="s">
        <v>538</v>
      </c>
      <c r="AI32" t="s">
        <v>282</v>
      </c>
      <c r="AJ32" s="2">
        <v>402000</v>
      </c>
      <c r="AK32" s="2">
        <v>402000</v>
      </c>
      <c r="AL32" t="s">
        <v>696</v>
      </c>
      <c r="AM32" t="s">
        <v>691</v>
      </c>
      <c r="AN32" t="s">
        <v>489</v>
      </c>
      <c r="AP32" t="s">
        <v>550</v>
      </c>
      <c r="AQ32" t="s">
        <v>635</v>
      </c>
      <c r="AR32" t="s">
        <v>550</v>
      </c>
      <c r="AS32" t="s">
        <v>1040</v>
      </c>
      <c r="AT32" t="s">
        <v>1068</v>
      </c>
      <c r="AU32" t="s">
        <v>1069</v>
      </c>
    </row>
    <row r="33" spans="1:47">
      <c r="A33" t="s">
        <v>686</v>
      </c>
      <c r="B33" t="s">
        <v>932</v>
      </c>
      <c r="C33" t="s">
        <v>933</v>
      </c>
      <c r="H33" t="s">
        <v>27</v>
      </c>
      <c r="I33" t="s">
        <v>28</v>
      </c>
      <c r="K33" t="s">
        <v>27</v>
      </c>
      <c r="L33" t="s">
        <v>30</v>
      </c>
      <c r="N33" t="s">
        <v>31</v>
      </c>
      <c r="AE33" t="s">
        <v>934</v>
      </c>
      <c r="AF33" t="s">
        <v>33</v>
      </c>
      <c r="AG33" s="4">
        <v>2565</v>
      </c>
      <c r="AH33" t="s">
        <v>935</v>
      </c>
      <c r="AI33" t="s">
        <v>383</v>
      </c>
      <c r="AJ33" s="4">
        <v>0</v>
      </c>
      <c r="AK33" s="4">
        <v>0</v>
      </c>
      <c r="AL33" t="s">
        <v>690</v>
      </c>
      <c r="AM33" t="s">
        <v>691</v>
      </c>
      <c r="AN33" t="s">
        <v>489</v>
      </c>
      <c r="AP33" t="s">
        <v>555</v>
      </c>
      <c r="AQ33" t="s">
        <v>556</v>
      </c>
      <c r="AR33" t="s">
        <v>555</v>
      </c>
      <c r="AS33" t="s">
        <v>1005</v>
      </c>
      <c r="AT33" t="s">
        <v>1070</v>
      </c>
      <c r="AU33" t="s">
        <v>1071</v>
      </c>
    </row>
    <row r="34" spans="1:47">
      <c r="A34" t="s">
        <v>686</v>
      </c>
      <c r="B34" t="s">
        <v>936</v>
      </c>
      <c r="C34" t="s">
        <v>937</v>
      </c>
      <c r="H34" t="s">
        <v>27</v>
      </c>
      <c r="I34" t="s">
        <v>28</v>
      </c>
      <c r="K34" t="s">
        <v>27</v>
      </c>
      <c r="L34" t="s">
        <v>30</v>
      </c>
      <c r="N34" t="s">
        <v>31</v>
      </c>
      <c r="AE34" t="s">
        <v>938</v>
      </c>
      <c r="AF34" t="s">
        <v>33</v>
      </c>
      <c r="AG34" s="4">
        <v>2565</v>
      </c>
      <c r="AH34" t="s">
        <v>538</v>
      </c>
      <c r="AI34" t="s">
        <v>282</v>
      </c>
      <c r="AJ34" s="4">
        <v>0</v>
      </c>
      <c r="AK34" s="4">
        <v>0</v>
      </c>
      <c r="AL34" t="s">
        <v>690</v>
      </c>
      <c r="AM34" t="s">
        <v>691</v>
      </c>
      <c r="AN34" t="s">
        <v>489</v>
      </c>
      <c r="AP34" t="s">
        <v>555</v>
      </c>
      <c r="AQ34" t="s">
        <v>556</v>
      </c>
      <c r="AR34" t="s">
        <v>555</v>
      </c>
      <c r="AS34" t="s">
        <v>1005</v>
      </c>
      <c r="AT34" t="s">
        <v>1072</v>
      </c>
      <c r="AU34" t="s">
        <v>1073</v>
      </c>
    </row>
    <row r="35" spans="1:47">
      <c r="A35" t="s">
        <v>686</v>
      </c>
      <c r="B35" t="s">
        <v>939</v>
      </c>
      <c r="C35" t="s">
        <v>940</v>
      </c>
      <c r="H35" t="s">
        <v>27</v>
      </c>
      <c r="I35" t="s">
        <v>28</v>
      </c>
      <c r="K35" t="s">
        <v>27</v>
      </c>
      <c r="L35" t="s">
        <v>30</v>
      </c>
      <c r="N35" t="s">
        <v>31</v>
      </c>
      <c r="AE35" t="s">
        <v>941</v>
      </c>
      <c r="AF35" t="s">
        <v>33</v>
      </c>
      <c r="AG35" s="4">
        <v>2565</v>
      </c>
      <c r="AH35" t="s">
        <v>837</v>
      </c>
      <c r="AI35" t="s">
        <v>837</v>
      </c>
      <c r="AJ35" s="3">
        <v>61354.76</v>
      </c>
      <c r="AK35" s="4">
        <v>0</v>
      </c>
      <c r="AL35" t="s">
        <v>690</v>
      </c>
      <c r="AM35" t="s">
        <v>691</v>
      </c>
      <c r="AN35" t="s">
        <v>489</v>
      </c>
      <c r="AP35" t="s">
        <v>555</v>
      </c>
      <c r="AQ35" t="s">
        <v>556</v>
      </c>
      <c r="AR35" t="s">
        <v>555</v>
      </c>
      <c r="AS35" t="s">
        <v>1005</v>
      </c>
      <c r="AT35" t="s">
        <v>1074</v>
      </c>
      <c r="AU35" t="s">
        <v>1075</v>
      </c>
    </row>
    <row r="36" spans="1:47">
      <c r="A36" t="s">
        <v>686</v>
      </c>
      <c r="B36" t="s">
        <v>942</v>
      </c>
      <c r="C36" t="s">
        <v>943</v>
      </c>
      <c r="H36" t="s">
        <v>27</v>
      </c>
      <c r="I36" t="s">
        <v>28</v>
      </c>
      <c r="K36" t="s">
        <v>27</v>
      </c>
      <c r="L36" t="s">
        <v>30</v>
      </c>
      <c r="N36" t="s">
        <v>31</v>
      </c>
      <c r="AE36" t="s">
        <v>944</v>
      </c>
      <c r="AF36" t="s">
        <v>33</v>
      </c>
      <c r="AG36" s="4">
        <v>2565</v>
      </c>
      <c r="AH36" t="s">
        <v>935</v>
      </c>
      <c r="AI36" t="s">
        <v>837</v>
      </c>
      <c r="AJ36" s="4">
        <v>0</v>
      </c>
      <c r="AK36" s="4">
        <v>0</v>
      </c>
      <c r="AL36" t="s">
        <v>690</v>
      </c>
      <c r="AM36" t="s">
        <v>691</v>
      </c>
      <c r="AN36" t="s">
        <v>489</v>
      </c>
      <c r="AP36" t="s">
        <v>555</v>
      </c>
      <c r="AQ36" t="s">
        <v>556</v>
      </c>
      <c r="AR36" t="s">
        <v>555</v>
      </c>
      <c r="AS36" t="s">
        <v>1005</v>
      </c>
      <c r="AT36" t="s">
        <v>1076</v>
      </c>
      <c r="AU36" t="s">
        <v>1077</v>
      </c>
    </row>
    <row r="37" spans="1:47">
      <c r="A37" t="s">
        <v>686</v>
      </c>
      <c r="B37" t="s">
        <v>945</v>
      </c>
      <c r="C37" t="s">
        <v>946</v>
      </c>
      <c r="H37" t="s">
        <v>27</v>
      </c>
      <c r="I37" t="s">
        <v>28</v>
      </c>
      <c r="K37" t="s">
        <v>27</v>
      </c>
      <c r="L37" t="s">
        <v>30</v>
      </c>
      <c r="N37" t="s">
        <v>31</v>
      </c>
      <c r="AE37" t="s">
        <v>947</v>
      </c>
      <c r="AF37" t="s">
        <v>33</v>
      </c>
      <c r="AG37" s="4">
        <v>2565</v>
      </c>
      <c r="AH37" t="s">
        <v>538</v>
      </c>
      <c r="AI37" t="s">
        <v>538</v>
      </c>
      <c r="AJ37" s="4">
        <v>0</v>
      </c>
      <c r="AK37" s="4">
        <v>0</v>
      </c>
      <c r="AL37" t="s">
        <v>690</v>
      </c>
      <c r="AM37" t="s">
        <v>691</v>
      </c>
      <c r="AN37" t="s">
        <v>489</v>
      </c>
      <c r="AP37" t="s">
        <v>555</v>
      </c>
      <c r="AQ37" t="s">
        <v>556</v>
      </c>
      <c r="AR37" t="s">
        <v>555</v>
      </c>
      <c r="AS37" t="s">
        <v>1005</v>
      </c>
      <c r="AT37" t="s">
        <v>1078</v>
      </c>
      <c r="AU37" t="s">
        <v>1079</v>
      </c>
    </row>
    <row r="38" spans="1:47">
      <c r="A38" t="s">
        <v>692</v>
      </c>
      <c r="B38" t="s">
        <v>948</v>
      </c>
      <c r="C38" t="s">
        <v>949</v>
      </c>
      <c r="H38" t="s">
        <v>27</v>
      </c>
      <c r="I38" t="s">
        <v>667</v>
      </c>
      <c r="K38" t="s">
        <v>27</v>
      </c>
      <c r="L38" t="s">
        <v>30</v>
      </c>
      <c r="N38" t="s">
        <v>31</v>
      </c>
      <c r="AE38" t="s">
        <v>950</v>
      </c>
      <c r="AF38" t="s">
        <v>33</v>
      </c>
      <c r="AG38" s="4">
        <v>2565</v>
      </c>
      <c r="AH38" t="s">
        <v>538</v>
      </c>
      <c r="AI38" t="s">
        <v>935</v>
      </c>
      <c r="AJ38" s="2">
        <v>462300</v>
      </c>
      <c r="AK38" s="2">
        <v>462300</v>
      </c>
      <c r="AL38" t="s">
        <v>696</v>
      </c>
      <c r="AM38" t="s">
        <v>691</v>
      </c>
      <c r="AN38" t="s">
        <v>489</v>
      </c>
      <c r="AP38" t="s">
        <v>550</v>
      </c>
      <c r="AQ38" t="s">
        <v>635</v>
      </c>
      <c r="AR38" t="s">
        <v>550</v>
      </c>
      <c r="AS38" t="s">
        <v>1040</v>
      </c>
      <c r="AT38" t="s">
        <v>1080</v>
      </c>
      <c r="AU38" t="s">
        <v>1081</v>
      </c>
    </row>
    <row r="39" spans="1:47">
      <c r="A39" t="s">
        <v>893</v>
      </c>
      <c r="B39" t="s">
        <v>1082</v>
      </c>
      <c r="C39" t="s">
        <v>1083</v>
      </c>
      <c r="H39" t="s">
        <v>27</v>
      </c>
      <c r="I39" t="s">
        <v>462</v>
      </c>
      <c r="K39" t="s">
        <v>27</v>
      </c>
      <c r="L39" t="s">
        <v>30</v>
      </c>
      <c r="N39" t="s">
        <v>31</v>
      </c>
      <c r="AE39" t="s">
        <v>1084</v>
      </c>
      <c r="AF39" t="s">
        <v>33</v>
      </c>
      <c r="AG39" s="4">
        <v>2565</v>
      </c>
      <c r="AH39" t="s">
        <v>755</v>
      </c>
      <c r="AI39" t="s">
        <v>282</v>
      </c>
      <c r="AJ39" s="2">
        <v>382200</v>
      </c>
      <c r="AK39" s="2">
        <v>382200</v>
      </c>
      <c r="AL39" t="s">
        <v>897</v>
      </c>
      <c r="AM39" t="s">
        <v>587</v>
      </c>
      <c r="AN39" t="s">
        <v>489</v>
      </c>
      <c r="AP39" t="s">
        <v>550</v>
      </c>
      <c r="AQ39" t="s">
        <v>595</v>
      </c>
      <c r="AR39" t="s">
        <v>550</v>
      </c>
      <c r="AS39" t="s">
        <v>1033</v>
      </c>
      <c r="AT39" t="s">
        <v>1085</v>
      </c>
      <c r="AU39" t="s">
        <v>1086</v>
      </c>
    </row>
    <row r="40" spans="1:47">
      <c r="A40" t="s">
        <v>686</v>
      </c>
      <c r="B40" t="s">
        <v>1087</v>
      </c>
      <c r="C40" t="s">
        <v>1088</v>
      </c>
      <c r="H40" t="s">
        <v>27</v>
      </c>
      <c r="I40" t="s">
        <v>462</v>
      </c>
      <c r="K40" t="s">
        <v>27</v>
      </c>
      <c r="L40" t="s">
        <v>30</v>
      </c>
      <c r="N40" t="s">
        <v>31</v>
      </c>
      <c r="AE40" t="s">
        <v>1089</v>
      </c>
      <c r="AF40" t="s">
        <v>33</v>
      </c>
      <c r="AG40" s="4">
        <v>2565</v>
      </c>
      <c r="AH40" t="s">
        <v>871</v>
      </c>
      <c r="AI40" t="s">
        <v>871</v>
      </c>
      <c r="AJ40" s="2">
        <v>39440</v>
      </c>
      <c r="AK40" s="2">
        <v>19720</v>
      </c>
      <c r="AL40" t="s">
        <v>690</v>
      </c>
      <c r="AM40" t="s">
        <v>691</v>
      </c>
      <c r="AN40" t="s">
        <v>489</v>
      </c>
      <c r="AP40" t="s">
        <v>550</v>
      </c>
      <c r="AQ40" t="s">
        <v>588</v>
      </c>
      <c r="AR40" t="s">
        <v>550</v>
      </c>
      <c r="AS40" t="s">
        <v>1002</v>
      </c>
      <c r="AT40" t="s">
        <v>1090</v>
      </c>
      <c r="AU40" t="s">
        <v>1091</v>
      </c>
    </row>
    <row r="41" spans="1:47">
      <c r="A41" t="s">
        <v>686</v>
      </c>
      <c r="B41" t="s">
        <v>1092</v>
      </c>
      <c r="C41" t="s">
        <v>1093</v>
      </c>
      <c r="H41" t="s">
        <v>27</v>
      </c>
      <c r="I41" t="s">
        <v>462</v>
      </c>
      <c r="K41" t="s">
        <v>27</v>
      </c>
      <c r="L41" t="s">
        <v>30</v>
      </c>
      <c r="N41" t="s">
        <v>31</v>
      </c>
      <c r="AE41" t="s">
        <v>1094</v>
      </c>
      <c r="AF41" t="s">
        <v>33</v>
      </c>
      <c r="AG41" s="4">
        <v>2565</v>
      </c>
      <c r="AH41" t="s">
        <v>755</v>
      </c>
      <c r="AI41" t="s">
        <v>755</v>
      </c>
      <c r="AJ41" s="4">
        <v>0</v>
      </c>
      <c r="AK41" s="4">
        <v>0</v>
      </c>
      <c r="AL41" t="s">
        <v>690</v>
      </c>
      <c r="AM41" t="s">
        <v>691</v>
      </c>
      <c r="AN41" t="s">
        <v>489</v>
      </c>
      <c r="AP41" t="s">
        <v>550</v>
      </c>
      <c r="AQ41" t="s">
        <v>588</v>
      </c>
      <c r="AR41" t="s">
        <v>550</v>
      </c>
      <c r="AS41" t="s">
        <v>1002</v>
      </c>
      <c r="AT41" t="s">
        <v>1095</v>
      </c>
      <c r="AU41" t="s">
        <v>1096</v>
      </c>
    </row>
    <row r="42" spans="1:47">
      <c r="A42" t="s">
        <v>481</v>
      </c>
      <c r="B42" t="s">
        <v>1097</v>
      </c>
      <c r="C42" t="s">
        <v>1098</v>
      </c>
      <c r="H42" t="s">
        <v>27</v>
      </c>
      <c r="I42" t="s">
        <v>417</v>
      </c>
      <c r="K42" t="s">
        <v>27</v>
      </c>
      <c r="L42" t="s">
        <v>30</v>
      </c>
      <c r="N42" t="s">
        <v>31</v>
      </c>
      <c r="AE42" t="s">
        <v>1099</v>
      </c>
      <c r="AF42" t="s">
        <v>33</v>
      </c>
      <c r="AG42" s="4">
        <v>2566</v>
      </c>
      <c r="AH42" t="s">
        <v>538</v>
      </c>
      <c r="AI42" t="s">
        <v>282</v>
      </c>
      <c r="AJ42" s="2">
        <v>11082000</v>
      </c>
      <c r="AK42" s="4">
        <v>0</v>
      </c>
      <c r="AL42" t="s">
        <v>425</v>
      </c>
      <c r="AM42" t="s">
        <v>488</v>
      </c>
      <c r="AN42" t="s">
        <v>489</v>
      </c>
      <c r="AP42" t="s">
        <v>541</v>
      </c>
      <c r="AQ42" t="s">
        <v>542</v>
      </c>
      <c r="AR42" t="s">
        <v>541</v>
      </c>
      <c r="AS42" t="s">
        <v>1019</v>
      </c>
      <c r="AT42" t="s">
        <v>1100</v>
      </c>
      <c r="AU42" t="s">
        <v>1101</v>
      </c>
    </row>
    <row r="43" spans="1:47">
      <c r="A43" t="s">
        <v>914</v>
      </c>
      <c r="B43" t="s">
        <v>1102</v>
      </c>
      <c r="C43" t="s">
        <v>1103</v>
      </c>
      <c r="H43" t="s">
        <v>27</v>
      </c>
      <c r="I43" t="s">
        <v>462</v>
      </c>
      <c r="K43" t="s">
        <v>27</v>
      </c>
      <c r="L43" t="s">
        <v>30</v>
      </c>
      <c r="N43" t="s">
        <v>31</v>
      </c>
      <c r="AE43" t="s">
        <v>1104</v>
      </c>
      <c r="AF43" t="s">
        <v>33</v>
      </c>
      <c r="AG43" s="4">
        <v>2566</v>
      </c>
      <c r="AH43" t="s">
        <v>282</v>
      </c>
      <c r="AI43" t="s">
        <v>282</v>
      </c>
      <c r="AJ43" s="4">
        <v>594</v>
      </c>
      <c r="AK43" s="4">
        <v>594</v>
      </c>
      <c r="AL43" t="s">
        <v>918</v>
      </c>
      <c r="AM43" t="s">
        <v>919</v>
      </c>
      <c r="AN43" t="s">
        <v>489</v>
      </c>
      <c r="AP43" t="s">
        <v>541</v>
      </c>
      <c r="AQ43" t="s">
        <v>570</v>
      </c>
      <c r="AR43" t="s">
        <v>541</v>
      </c>
      <c r="AS43" t="s">
        <v>1014</v>
      </c>
      <c r="AT43" t="s">
        <v>1105</v>
      </c>
      <c r="AU43" t="s">
        <v>1106</v>
      </c>
    </row>
    <row r="44" spans="1:47">
      <c r="A44" t="s">
        <v>914</v>
      </c>
      <c r="B44" t="s">
        <v>1107</v>
      </c>
      <c r="C44" t="s">
        <v>1108</v>
      </c>
      <c r="H44" t="s">
        <v>27</v>
      </c>
      <c r="I44" t="s">
        <v>462</v>
      </c>
      <c r="K44" t="s">
        <v>27</v>
      </c>
      <c r="L44" t="s">
        <v>30</v>
      </c>
      <c r="N44" t="s">
        <v>31</v>
      </c>
      <c r="AE44" t="s">
        <v>1109</v>
      </c>
      <c r="AF44" t="s">
        <v>33</v>
      </c>
      <c r="AG44" s="4">
        <v>2566</v>
      </c>
      <c r="AH44" t="s">
        <v>282</v>
      </c>
      <c r="AI44" t="s">
        <v>282</v>
      </c>
      <c r="AJ44" s="2">
        <v>150000</v>
      </c>
      <c r="AK44" s="2">
        <v>150000</v>
      </c>
      <c r="AL44" t="s">
        <v>918</v>
      </c>
      <c r="AM44" t="s">
        <v>919</v>
      </c>
      <c r="AN44" t="s">
        <v>489</v>
      </c>
      <c r="AP44" t="s">
        <v>555</v>
      </c>
      <c r="AQ44" t="s">
        <v>556</v>
      </c>
      <c r="AR44" t="s">
        <v>555</v>
      </c>
      <c r="AS44" t="s">
        <v>1005</v>
      </c>
      <c r="AT44" t="s">
        <v>1110</v>
      </c>
      <c r="AU44" t="s">
        <v>1111</v>
      </c>
    </row>
    <row r="45" spans="1:47">
      <c r="A45" t="s">
        <v>1112</v>
      </c>
      <c r="B45" t="s">
        <v>1113</v>
      </c>
      <c r="C45" t="s">
        <v>1114</v>
      </c>
      <c r="H45" t="s">
        <v>27</v>
      </c>
      <c r="I45" t="s">
        <v>462</v>
      </c>
      <c r="K45" t="s">
        <v>27</v>
      </c>
      <c r="L45" t="s">
        <v>30</v>
      </c>
      <c r="N45" t="s">
        <v>31</v>
      </c>
      <c r="AE45" t="s">
        <v>1115</v>
      </c>
      <c r="AF45" t="s">
        <v>33</v>
      </c>
      <c r="AG45" s="4">
        <v>2566</v>
      </c>
      <c r="AH45" t="s">
        <v>1116</v>
      </c>
      <c r="AI45" t="s">
        <v>1116</v>
      </c>
      <c r="AJ45" s="4">
        <v>0</v>
      </c>
      <c r="AK45" s="4">
        <v>0</v>
      </c>
      <c r="AL45" t="s">
        <v>1117</v>
      </c>
      <c r="AM45" t="s">
        <v>1118</v>
      </c>
      <c r="AN45" t="s">
        <v>489</v>
      </c>
      <c r="AP45" t="s">
        <v>541</v>
      </c>
      <c r="AQ45" t="s">
        <v>542</v>
      </c>
      <c r="AR45" t="s">
        <v>541</v>
      </c>
      <c r="AS45" t="s">
        <v>1019</v>
      </c>
      <c r="AT45" t="s">
        <v>1119</v>
      </c>
      <c r="AU45" t="s">
        <v>1120</v>
      </c>
    </row>
    <row r="46" spans="1:47">
      <c r="A46" t="s">
        <v>686</v>
      </c>
      <c r="B46" t="s">
        <v>1121</v>
      </c>
      <c r="C46" t="s">
        <v>1122</v>
      </c>
      <c r="H46" t="s">
        <v>27</v>
      </c>
      <c r="I46" t="s">
        <v>462</v>
      </c>
      <c r="K46" t="s">
        <v>27</v>
      </c>
      <c r="L46" t="s">
        <v>30</v>
      </c>
      <c r="N46" t="s">
        <v>31</v>
      </c>
      <c r="AE46" t="s">
        <v>1123</v>
      </c>
      <c r="AF46" t="s">
        <v>33</v>
      </c>
      <c r="AG46" s="4">
        <v>2566</v>
      </c>
      <c r="AH46" t="s">
        <v>538</v>
      </c>
      <c r="AI46" t="s">
        <v>282</v>
      </c>
      <c r="AJ46" s="2">
        <v>71000</v>
      </c>
      <c r="AK46" s="2">
        <v>71000</v>
      </c>
      <c r="AL46" t="s">
        <v>690</v>
      </c>
      <c r="AM46" t="s">
        <v>691</v>
      </c>
      <c r="AN46" t="s">
        <v>489</v>
      </c>
      <c r="AP46" t="s">
        <v>555</v>
      </c>
      <c r="AQ46" t="s">
        <v>556</v>
      </c>
      <c r="AR46" t="s">
        <v>555</v>
      </c>
      <c r="AS46" t="s">
        <v>1005</v>
      </c>
      <c r="AT46" t="s">
        <v>1124</v>
      </c>
      <c r="AU46" t="s">
        <v>1125</v>
      </c>
    </row>
    <row r="47" spans="1:47">
      <c r="A47" t="s">
        <v>686</v>
      </c>
      <c r="B47" t="s">
        <v>1126</v>
      </c>
      <c r="C47" t="s">
        <v>1127</v>
      </c>
      <c r="H47" t="s">
        <v>27</v>
      </c>
      <c r="I47" t="s">
        <v>462</v>
      </c>
      <c r="K47" t="s">
        <v>27</v>
      </c>
      <c r="L47" t="s">
        <v>30</v>
      </c>
      <c r="N47" t="s">
        <v>31</v>
      </c>
      <c r="AE47" t="s">
        <v>1128</v>
      </c>
      <c r="AF47" t="s">
        <v>33</v>
      </c>
      <c r="AG47" s="4">
        <v>2566</v>
      </c>
      <c r="AH47" t="s">
        <v>1129</v>
      </c>
      <c r="AI47" t="s">
        <v>1129</v>
      </c>
      <c r="AJ47" t="s">
        <v>1130</v>
      </c>
      <c r="AK47" t="s">
        <v>1130</v>
      </c>
      <c r="AL47" t="s">
        <v>690</v>
      </c>
      <c r="AM47" t="s">
        <v>691</v>
      </c>
      <c r="AN47" t="s">
        <v>489</v>
      </c>
      <c r="AP47" t="s">
        <v>555</v>
      </c>
      <c r="AQ47" t="s">
        <v>556</v>
      </c>
      <c r="AR47" t="s">
        <v>555</v>
      </c>
      <c r="AS47" t="s">
        <v>1005</v>
      </c>
      <c r="AT47" t="s">
        <v>1131</v>
      </c>
      <c r="AU47" t="s">
        <v>1132</v>
      </c>
    </row>
    <row r="48" spans="1:47">
      <c r="A48" t="s">
        <v>686</v>
      </c>
      <c r="B48" t="s">
        <v>1133</v>
      </c>
      <c r="C48" t="s">
        <v>1134</v>
      </c>
      <c r="H48" t="s">
        <v>27</v>
      </c>
      <c r="I48" t="s">
        <v>462</v>
      </c>
      <c r="K48" t="s">
        <v>27</v>
      </c>
      <c r="L48" t="s">
        <v>30</v>
      </c>
      <c r="N48" t="s">
        <v>31</v>
      </c>
      <c r="AE48" t="s">
        <v>1135</v>
      </c>
      <c r="AF48" t="s">
        <v>33</v>
      </c>
      <c r="AG48" s="4">
        <v>2566</v>
      </c>
      <c r="AH48" t="s">
        <v>844</v>
      </c>
      <c r="AI48" t="s">
        <v>1116</v>
      </c>
      <c r="AJ48" s="2">
        <v>8358</v>
      </c>
      <c r="AK48" s="2">
        <v>8358</v>
      </c>
      <c r="AL48" t="s">
        <v>690</v>
      </c>
      <c r="AM48" t="s">
        <v>691</v>
      </c>
      <c r="AN48" t="s">
        <v>489</v>
      </c>
      <c r="AP48" t="s">
        <v>550</v>
      </c>
      <c r="AQ48" t="s">
        <v>551</v>
      </c>
      <c r="AR48" t="s">
        <v>550</v>
      </c>
      <c r="AS48" t="s">
        <v>1051</v>
      </c>
      <c r="AT48" t="s">
        <v>1136</v>
      </c>
      <c r="AU48" t="s">
        <v>1137</v>
      </c>
    </row>
    <row r="49" spans="1:47">
      <c r="A49" t="s">
        <v>686</v>
      </c>
      <c r="B49" t="s">
        <v>1138</v>
      </c>
      <c r="C49" t="s">
        <v>1139</v>
      </c>
      <c r="H49" t="s">
        <v>27</v>
      </c>
      <c r="I49" t="s">
        <v>462</v>
      </c>
      <c r="K49" t="s">
        <v>27</v>
      </c>
      <c r="L49" t="s">
        <v>30</v>
      </c>
      <c r="N49" t="s">
        <v>31</v>
      </c>
      <c r="AE49" t="s">
        <v>1140</v>
      </c>
      <c r="AF49" t="s">
        <v>33</v>
      </c>
      <c r="AG49" s="4">
        <v>2566</v>
      </c>
      <c r="AH49" t="s">
        <v>282</v>
      </c>
      <c r="AI49" t="s">
        <v>800</v>
      </c>
      <c r="AJ49" s="2">
        <v>358100</v>
      </c>
      <c r="AK49" s="2">
        <v>358100</v>
      </c>
      <c r="AL49" t="s">
        <v>690</v>
      </c>
      <c r="AM49" t="s">
        <v>691</v>
      </c>
      <c r="AN49" t="s">
        <v>489</v>
      </c>
      <c r="AP49" t="s">
        <v>550</v>
      </c>
      <c r="AQ49" t="s">
        <v>635</v>
      </c>
      <c r="AR49" t="s">
        <v>550</v>
      </c>
      <c r="AS49" t="s">
        <v>1040</v>
      </c>
      <c r="AT49" t="s">
        <v>1141</v>
      </c>
      <c r="AU49" t="s">
        <v>1142</v>
      </c>
    </row>
    <row r="50" spans="1:47">
      <c r="A50" t="s">
        <v>686</v>
      </c>
      <c r="B50" t="s">
        <v>1143</v>
      </c>
      <c r="C50" t="s">
        <v>1144</v>
      </c>
      <c r="H50" t="s">
        <v>27</v>
      </c>
      <c r="I50" t="s">
        <v>28</v>
      </c>
      <c r="K50" t="s">
        <v>27</v>
      </c>
      <c r="L50" t="s">
        <v>30</v>
      </c>
      <c r="N50" t="s">
        <v>31</v>
      </c>
      <c r="AE50" t="s">
        <v>1145</v>
      </c>
      <c r="AF50" t="s">
        <v>33</v>
      </c>
      <c r="AG50" s="4">
        <v>2566</v>
      </c>
      <c r="AH50" t="s">
        <v>282</v>
      </c>
      <c r="AI50" t="s">
        <v>282</v>
      </c>
      <c r="AJ50" s="2">
        <v>8358</v>
      </c>
      <c r="AK50" s="2">
        <v>8358</v>
      </c>
      <c r="AL50" t="s">
        <v>690</v>
      </c>
      <c r="AM50" t="s">
        <v>691</v>
      </c>
      <c r="AN50" t="s">
        <v>489</v>
      </c>
      <c r="AP50" t="s">
        <v>550</v>
      </c>
      <c r="AQ50" t="s">
        <v>635</v>
      </c>
      <c r="AR50" t="s">
        <v>550</v>
      </c>
      <c r="AS50" t="s">
        <v>1040</v>
      </c>
      <c r="AT50" t="s">
        <v>1146</v>
      </c>
      <c r="AU50" t="s">
        <v>1147</v>
      </c>
    </row>
    <row r="51" spans="1:47">
      <c r="A51" t="s">
        <v>686</v>
      </c>
      <c r="B51" t="s">
        <v>1148</v>
      </c>
      <c r="C51" t="s">
        <v>1149</v>
      </c>
      <c r="H51" t="s">
        <v>27</v>
      </c>
      <c r="I51" t="s">
        <v>462</v>
      </c>
      <c r="K51" t="s">
        <v>27</v>
      </c>
      <c r="L51" t="s">
        <v>30</v>
      </c>
      <c r="N51" t="s">
        <v>31</v>
      </c>
      <c r="AE51" t="s">
        <v>1150</v>
      </c>
      <c r="AF51" t="s">
        <v>33</v>
      </c>
      <c r="AG51" s="4">
        <v>2566</v>
      </c>
      <c r="AH51" t="s">
        <v>1151</v>
      </c>
      <c r="AI51" t="s">
        <v>1116</v>
      </c>
      <c r="AJ51" s="4">
        <v>0</v>
      </c>
      <c r="AK51" s="4">
        <v>0</v>
      </c>
      <c r="AL51" t="s">
        <v>690</v>
      </c>
      <c r="AM51" t="s">
        <v>691</v>
      </c>
      <c r="AN51" t="s">
        <v>489</v>
      </c>
      <c r="AP51" t="s">
        <v>550</v>
      </c>
      <c r="AQ51" t="s">
        <v>588</v>
      </c>
      <c r="AR51" t="s">
        <v>550</v>
      </c>
      <c r="AS51" t="s">
        <v>1002</v>
      </c>
      <c r="AT51" t="s">
        <v>1152</v>
      </c>
      <c r="AU51" t="s">
        <v>1153</v>
      </c>
    </row>
    <row r="52" spans="1:47">
      <c r="A52" t="s">
        <v>686</v>
      </c>
      <c r="B52" t="s">
        <v>1154</v>
      </c>
      <c r="C52" t="s">
        <v>1155</v>
      </c>
      <c r="H52" t="s">
        <v>27</v>
      </c>
      <c r="I52" t="s">
        <v>462</v>
      </c>
      <c r="J52" t="s">
        <v>797</v>
      </c>
      <c r="K52" t="s">
        <v>27</v>
      </c>
      <c r="L52" t="s">
        <v>30</v>
      </c>
      <c r="N52" t="s">
        <v>31</v>
      </c>
      <c r="AE52" t="s">
        <v>1156</v>
      </c>
      <c r="AF52" t="s">
        <v>33</v>
      </c>
      <c r="AG52" s="4">
        <v>2566</v>
      </c>
      <c r="AH52" t="s">
        <v>1116</v>
      </c>
      <c r="AI52" t="s">
        <v>1116</v>
      </c>
      <c r="AJ52" s="4">
        <v>0</v>
      </c>
      <c r="AK52" s="4">
        <v>0</v>
      </c>
      <c r="AL52" t="s">
        <v>690</v>
      </c>
      <c r="AM52" t="s">
        <v>691</v>
      </c>
      <c r="AN52" t="s">
        <v>489</v>
      </c>
      <c r="AP52" t="s">
        <v>541</v>
      </c>
      <c r="AQ52" t="s">
        <v>542</v>
      </c>
      <c r="AR52" t="s">
        <v>541</v>
      </c>
      <c r="AS52" t="s">
        <v>1019</v>
      </c>
      <c r="AT52" t="s">
        <v>1157</v>
      </c>
      <c r="AU52" t="s">
        <v>1158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D342C-C6A2-4220-92FB-78DDC5022986}">
  <sheetPr filterMode="1"/>
  <dimension ref="A1:R356"/>
  <sheetViews>
    <sheetView topLeftCell="F1" zoomScale="55" zoomScaleNormal="55" workbookViewId="0">
      <pane ySplit="8" topLeftCell="A120" activePane="bottomLeft" state="frozen"/>
      <selection activeCell="B1" sqref="B1"/>
      <selection pane="bottomLeft" activeCell="F149" sqref="F149"/>
    </sheetView>
  </sheetViews>
  <sheetFormatPr defaultColWidth="9" defaultRowHeight="20.65"/>
  <cols>
    <col min="1" max="1" width="24.33203125" style="8" customWidth="1"/>
    <col min="2" max="2" width="87.6640625" style="8" customWidth="1"/>
    <col min="3" max="4" width="54" style="8" customWidth="1"/>
    <col min="5" max="5" width="12.33203125" style="11" customWidth="1"/>
    <col min="6" max="6" width="28.33203125" style="8" customWidth="1"/>
    <col min="7" max="7" width="27" style="8" customWidth="1"/>
    <col min="8" max="11" width="54" style="8" customWidth="1"/>
    <col min="12" max="12" width="16.1328125" style="47" customWidth="1"/>
    <col min="13" max="13" width="20.33203125" style="48" customWidth="1"/>
    <col min="14" max="14" width="40.6640625" style="8" customWidth="1"/>
    <col min="15" max="16" width="13.53125" style="8" customWidth="1"/>
    <col min="17" max="17" width="16.6640625" style="8" customWidth="1"/>
    <col min="18" max="19" width="9" style="8" customWidth="1"/>
    <col min="20" max="16384" width="9" style="8"/>
  </cols>
  <sheetData>
    <row r="1" spans="1:15" ht="35.65">
      <c r="B1" s="63" t="s">
        <v>965</v>
      </c>
    </row>
    <row r="8" spans="1:15" s="73" customFormat="1">
      <c r="A8" s="70" t="s">
        <v>2</v>
      </c>
      <c r="B8" s="71" t="s">
        <v>3</v>
      </c>
      <c r="C8" s="70" t="s">
        <v>3</v>
      </c>
      <c r="D8" s="70" t="s">
        <v>7</v>
      </c>
      <c r="E8" s="71" t="s">
        <v>959</v>
      </c>
      <c r="F8" s="71" t="s">
        <v>14</v>
      </c>
      <c r="G8" s="71" t="s">
        <v>15</v>
      </c>
      <c r="H8" s="71" t="s">
        <v>18</v>
      </c>
      <c r="I8" s="71" t="s">
        <v>19</v>
      </c>
      <c r="J8" s="71" t="s">
        <v>20</v>
      </c>
      <c r="K8" s="71" t="s">
        <v>21</v>
      </c>
      <c r="L8" s="72" t="s">
        <v>22</v>
      </c>
      <c r="M8" s="72" t="s">
        <v>23</v>
      </c>
      <c r="N8" s="73" t="s">
        <v>1168</v>
      </c>
    </row>
    <row r="9" spans="1:15">
      <c r="A9" s="8" t="s">
        <v>872</v>
      </c>
      <c r="B9" s="10" t="s">
        <v>873</v>
      </c>
      <c r="C9" s="8" t="s">
        <v>873</v>
      </c>
      <c r="D9" s="8" t="s">
        <v>28</v>
      </c>
      <c r="E9" s="11">
        <v>2560</v>
      </c>
      <c r="F9" s="8" t="s">
        <v>875</v>
      </c>
      <c r="G9" s="8" t="s">
        <v>282</v>
      </c>
      <c r="H9" s="8" t="s">
        <v>53</v>
      </c>
      <c r="I9" s="8" t="s">
        <v>54</v>
      </c>
      <c r="J9" s="8" t="s">
        <v>55</v>
      </c>
      <c r="L9" s="48" t="s">
        <v>541</v>
      </c>
      <c r="M9" s="48" t="s">
        <v>1014</v>
      </c>
      <c r="O9" s="8" t="str">
        <f>IF(LEN(M9=11),_xlfn.CONCAT(L9,"F",RIGHT(M9,2)),M9)</f>
        <v>020301V03F01</v>
      </c>
    </row>
    <row r="10" spans="1:15">
      <c r="A10" s="8" t="s">
        <v>582</v>
      </c>
      <c r="B10" s="10" t="s">
        <v>583</v>
      </c>
      <c r="C10" s="8" t="s">
        <v>583</v>
      </c>
      <c r="D10" s="8" t="s">
        <v>462</v>
      </c>
      <c r="E10" s="11">
        <v>2561</v>
      </c>
      <c r="F10" s="8" t="s">
        <v>44</v>
      </c>
      <c r="G10" s="8" t="s">
        <v>282</v>
      </c>
      <c r="H10" s="8" t="s">
        <v>586</v>
      </c>
      <c r="I10" s="8" t="s">
        <v>587</v>
      </c>
      <c r="J10" s="8" t="s">
        <v>489</v>
      </c>
      <c r="L10" s="48" t="s">
        <v>550</v>
      </c>
      <c r="M10" s="48" t="s">
        <v>1002</v>
      </c>
      <c r="O10" s="8" t="str">
        <f t="shared" ref="O10:O73" si="0">IF(LEN(M10=11),_xlfn.CONCAT(L10,"F",RIGHT(M10,2)),M10)</f>
        <v>020301V01F02</v>
      </c>
    </row>
    <row r="11" spans="1:15">
      <c r="A11" s="29" t="s">
        <v>40</v>
      </c>
      <c r="B11" s="30" t="s">
        <v>41</v>
      </c>
      <c r="C11" s="29" t="s">
        <v>41</v>
      </c>
      <c r="D11" s="29" t="s">
        <v>28</v>
      </c>
      <c r="E11" s="18">
        <v>2561</v>
      </c>
      <c r="F11" s="29" t="s">
        <v>44</v>
      </c>
      <c r="G11" s="29" t="s">
        <v>45</v>
      </c>
      <c r="H11" s="29" t="s">
        <v>46</v>
      </c>
      <c r="I11" s="29" t="s">
        <v>37</v>
      </c>
      <c r="J11" s="29" t="s">
        <v>38</v>
      </c>
      <c r="K11" s="29"/>
      <c r="L11" s="49" t="s">
        <v>550</v>
      </c>
      <c r="M11" s="50" t="s">
        <v>1051</v>
      </c>
      <c r="O11" s="8" t="str">
        <f t="shared" si="0"/>
        <v>020301V01F05</v>
      </c>
    </row>
    <row r="12" spans="1:15">
      <c r="A12" s="29" t="s">
        <v>279</v>
      </c>
      <c r="B12" s="30" t="s">
        <v>280</v>
      </c>
      <c r="C12" s="29" t="s">
        <v>280</v>
      </c>
      <c r="D12" s="29" t="s">
        <v>28</v>
      </c>
      <c r="E12" s="18">
        <v>2561</v>
      </c>
      <c r="F12" s="29" t="s">
        <v>44</v>
      </c>
      <c r="G12" s="29" t="s">
        <v>282</v>
      </c>
      <c r="H12" s="29" t="s">
        <v>84</v>
      </c>
      <c r="I12" s="29" t="s">
        <v>37</v>
      </c>
      <c r="J12" s="29" t="s">
        <v>38</v>
      </c>
      <c r="K12" s="29"/>
      <c r="L12" s="49">
        <v>0</v>
      </c>
      <c r="M12" s="50" t="s">
        <v>1169</v>
      </c>
      <c r="O12" s="8" t="str">
        <f t="shared" si="0"/>
        <v>0F00</v>
      </c>
    </row>
    <row r="13" spans="1:15">
      <c r="A13" s="29" t="s">
        <v>48</v>
      </c>
      <c r="B13" s="30" t="s">
        <v>49</v>
      </c>
      <c r="C13" s="29" t="s">
        <v>49</v>
      </c>
      <c r="D13" s="29" t="s">
        <v>28</v>
      </c>
      <c r="E13" s="18">
        <v>2561</v>
      </c>
      <c r="F13" s="29" t="s">
        <v>44</v>
      </c>
      <c r="G13" s="29" t="s">
        <v>52</v>
      </c>
      <c r="H13" s="29" t="s">
        <v>53</v>
      </c>
      <c r="I13" s="29" t="s">
        <v>54</v>
      </c>
      <c r="J13" s="29" t="s">
        <v>55</v>
      </c>
      <c r="K13" s="29"/>
      <c r="L13" s="49" t="s">
        <v>555</v>
      </c>
      <c r="M13" s="50" t="s">
        <v>1005</v>
      </c>
      <c r="O13" s="8" t="str">
        <f t="shared" si="0"/>
        <v>020301V02F01</v>
      </c>
    </row>
    <row r="14" spans="1:15">
      <c r="A14" s="29" t="s">
        <v>25</v>
      </c>
      <c r="B14" s="30" t="s">
        <v>26</v>
      </c>
      <c r="C14" s="29" t="s">
        <v>26</v>
      </c>
      <c r="D14" s="29" t="s">
        <v>28</v>
      </c>
      <c r="E14" s="18">
        <v>2561</v>
      </c>
      <c r="F14" s="29" t="s">
        <v>34</v>
      </c>
      <c r="G14" s="29" t="s">
        <v>35</v>
      </c>
      <c r="H14" s="29" t="s">
        <v>36</v>
      </c>
      <c r="I14" s="29" t="s">
        <v>37</v>
      </c>
      <c r="J14" s="29" t="s">
        <v>38</v>
      </c>
      <c r="K14" s="29"/>
      <c r="L14" s="49" t="s">
        <v>550</v>
      </c>
      <c r="M14" s="50" t="s">
        <v>1040</v>
      </c>
      <c r="O14" s="8" t="str">
        <f t="shared" si="0"/>
        <v>020301V01F03</v>
      </c>
    </row>
    <row r="15" spans="1:15">
      <c r="A15" s="29" t="s">
        <v>345</v>
      </c>
      <c r="B15" s="30" t="s">
        <v>346</v>
      </c>
      <c r="C15" s="29" t="s">
        <v>346</v>
      </c>
      <c r="D15" s="29" t="s">
        <v>28</v>
      </c>
      <c r="E15" s="18">
        <v>2562</v>
      </c>
      <c r="F15" s="29" t="s">
        <v>77</v>
      </c>
      <c r="G15" s="29" t="s">
        <v>78</v>
      </c>
      <c r="H15" s="29" t="s">
        <v>348</v>
      </c>
      <c r="I15" s="29" t="s">
        <v>339</v>
      </c>
      <c r="J15" s="29" t="s">
        <v>340</v>
      </c>
      <c r="K15" s="29"/>
      <c r="L15" s="49" t="s">
        <v>550</v>
      </c>
      <c r="M15" s="50" t="s">
        <v>1051</v>
      </c>
      <c r="O15" s="8" t="str">
        <f t="shared" si="0"/>
        <v>020301V01F05</v>
      </c>
    </row>
    <row r="16" spans="1:15">
      <c r="A16" s="29" t="s">
        <v>349</v>
      </c>
      <c r="B16" s="30" t="s">
        <v>336</v>
      </c>
      <c r="C16" s="29" t="s">
        <v>336</v>
      </c>
      <c r="D16" s="29" t="s">
        <v>28</v>
      </c>
      <c r="E16" s="18">
        <v>2562</v>
      </c>
      <c r="F16" s="29" t="s">
        <v>77</v>
      </c>
      <c r="G16" s="29" t="s">
        <v>78</v>
      </c>
      <c r="H16" s="29" t="s">
        <v>348</v>
      </c>
      <c r="I16" s="29" t="s">
        <v>339</v>
      </c>
      <c r="J16" s="29" t="s">
        <v>340</v>
      </c>
      <c r="K16" s="29"/>
      <c r="L16" s="49">
        <v>0</v>
      </c>
      <c r="M16" s="50" t="s">
        <v>1169</v>
      </c>
      <c r="O16" s="8" t="str">
        <f t="shared" si="0"/>
        <v>0F00</v>
      </c>
    </row>
    <row r="17" spans="1:15">
      <c r="A17" s="29" t="s">
        <v>351</v>
      </c>
      <c r="B17" s="30" t="s">
        <v>342</v>
      </c>
      <c r="C17" s="29" t="s">
        <v>342</v>
      </c>
      <c r="D17" s="29" t="s">
        <v>28</v>
      </c>
      <c r="E17" s="18">
        <v>2562</v>
      </c>
      <c r="F17" s="29" t="s">
        <v>77</v>
      </c>
      <c r="G17" s="29" t="s">
        <v>78</v>
      </c>
      <c r="H17" s="29" t="s">
        <v>348</v>
      </c>
      <c r="I17" s="29" t="s">
        <v>339</v>
      </c>
      <c r="J17" s="29" t="s">
        <v>340</v>
      </c>
      <c r="K17" s="29"/>
      <c r="L17" s="49" t="s">
        <v>550</v>
      </c>
      <c r="M17" s="50" t="s">
        <v>1051</v>
      </c>
      <c r="O17" s="8" t="str">
        <f t="shared" si="0"/>
        <v>020301V01F05</v>
      </c>
    </row>
    <row r="18" spans="1:15">
      <c r="A18" s="29" t="s">
        <v>353</v>
      </c>
      <c r="B18" s="30" t="s">
        <v>354</v>
      </c>
      <c r="C18" s="29" t="s">
        <v>354</v>
      </c>
      <c r="D18" s="29" t="s">
        <v>28</v>
      </c>
      <c r="E18" s="18">
        <v>2562</v>
      </c>
      <c r="F18" s="29" t="s">
        <v>77</v>
      </c>
      <c r="G18" s="29" t="s">
        <v>78</v>
      </c>
      <c r="H18" s="29" t="s">
        <v>348</v>
      </c>
      <c r="I18" s="29" t="s">
        <v>339</v>
      </c>
      <c r="J18" s="29" t="s">
        <v>340</v>
      </c>
      <c r="K18" s="29"/>
      <c r="L18" s="49" t="s">
        <v>550</v>
      </c>
      <c r="M18" s="50" t="s">
        <v>1051</v>
      </c>
      <c r="O18" s="8" t="str">
        <f t="shared" si="0"/>
        <v>020301V01F05</v>
      </c>
    </row>
    <row r="19" spans="1:15">
      <c r="A19" s="29" t="s">
        <v>357</v>
      </c>
      <c r="B19" s="30" t="s">
        <v>358</v>
      </c>
      <c r="C19" s="29" t="s">
        <v>358</v>
      </c>
      <c r="D19" s="29" t="s">
        <v>28</v>
      </c>
      <c r="E19" s="18">
        <v>2562</v>
      </c>
      <c r="F19" s="29" t="s">
        <v>77</v>
      </c>
      <c r="G19" s="29" t="s">
        <v>35</v>
      </c>
      <c r="H19" s="29" t="s">
        <v>360</v>
      </c>
      <c r="I19" s="29" t="s">
        <v>361</v>
      </c>
      <c r="J19" s="29" t="s">
        <v>362</v>
      </c>
      <c r="K19" s="29"/>
      <c r="L19" s="49" t="s">
        <v>550</v>
      </c>
      <c r="M19" s="50" t="s">
        <v>1002</v>
      </c>
      <c r="O19" s="8" t="str">
        <f t="shared" si="0"/>
        <v>020301V01F02</v>
      </c>
    </row>
    <row r="20" spans="1:15">
      <c r="A20" s="29" t="s">
        <v>363</v>
      </c>
      <c r="B20" s="30" t="s">
        <v>326</v>
      </c>
      <c r="C20" s="29" t="s">
        <v>326</v>
      </c>
      <c r="D20" s="29" t="s">
        <v>28</v>
      </c>
      <c r="E20" s="18">
        <v>2562</v>
      </c>
      <c r="F20" s="29" t="s">
        <v>77</v>
      </c>
      <c r="G20" s="29" t="s">
        <v>78</v>
      </c>
      <c r="H20" s="29" t="s">
        <v>360</v>
      </c>
      <c r="I20" s="29" t="s">
        <v>361</v>
      </c>
      <c r="J20" s="29" t="s">
        <v>362</v>
      </c>
      <c r="K20" s="29"/>
      <c r="L20" s="49" t="s">
        <v>550</v>
      </c>
      <c r="M20" s="50" t="s">
        <v>1033</v>
      </c>
      <c r="O20" s="8" t="str">
        <f t="shared" si="0"/>
        <v>020301V01F04</v>
      </c>
    </row>
    <row r="21" spans="1:15">
      <c r="A21" s="29" t="s">
        <v>406</v>
      </c>
      <c r="B21" s="30" t="s">
        <v>407</v>
      </c>
      <c r="C21" s="29" t="s">
        <v>407</v>
      </c>
      <c r="D21" s="29" t="s">
        <v>28</v>
      </c>
      <c r="E21" s="18">
        <v>2562</v>
      </c>
      <c r="F21" s="29" t="s">
        <v>77</v>
      </c>
      <c r="G21" s="29" t="s">
        <v>35</v>
      </c>
      <c r="H21" s="29" t="s">
        <v>360</v>
      </c>
      <c r="I21" s="29" t="s">
        <v>361</v>
      </c>
      <c r="J21" s="29" t="s">
        <v>362</v>
      </c>
      <c r="K21" s="29"/>
      <c r="L21" s="49" t="s">
        <v>550</v>
      </c>
      <c r="M21" s="50" t="s">
        <v>1040</v>
      </c>
      <c r="O21" s="8" t="str">
        <f t="shared" si="0"/>
        <v>020301V01F03</v>
      </c>
    </row>
    <row r="22" spans="1:15">
      <c r="A22" s="29" t="s">
        <v>81</v>
      </c>
      <c r="B22" s="30" t="s">
        <v>82</v>
      </c>
      <c r="C22" s="29" t="s">
        <v>82</v>
      </c>
      <c r="D22" s="29" t="s">
        <v>28</v>
      </c>
      <c r="E22" s="18">
        <v>2562</v>
      </c>
      <c r="F22" s="29" t="s">
        <v>77</v>
      </c>
      <c r="G22" s="29" t="s">
        <v>78</v>
      </c>
      <c r="H22" s="29" t="s">
        <v>84</v>
      </c>
      <c r="I22" s="29" t="s">
        <v>37</v>
      </c>
      <c r="J22" s="29" t="s">
        <v>38</v>
      </c>
      <c r="K22" s="29"/>
      <c r="L22" s="49" t="s">
        <v>550</v>
      </c>
      <c r="M22" s="50" t="s">
        <v>1051</v>
      </c>
      <c r="O22" s="8" t="str">
        <f t="shared" si="0"/>
        <v>020301V01F05</v>
      </c>
    </row>
    <row r="23" spans="1:15">
      <c r="A23" s="29" t="s">
        <v>85</v>
      </c>
      <c r="B23" s="30" t="s">
        <v>86</v>
      </c>
      <c r="C23" s="29" t="s">
        <v>86</v>
      </c>
      <c r="D23" s="29" t="s">
        <v>28</v>
      </c>
      <c r="E23" s="18">
        <v>2562</v>
      </c>
      <c r="F23" s="29" t="s">
        <v>77</v>
      </c>
      <c r="G23" s="29" t="s">
        <v>78</v>
      </c>
      <c r="H23" s="29" t="s">
        <v>84</v>
      </c>
      <c r="I23" s="29" t="s">
        <v>37</v>
      </c>
      <c r="J23" s="29" t="s">
        <v>38</v>
      </c>
      <c r="K23" s="29"/>
      <c r="L23" s="49" t="s">
        <v>550</v>
      </c>
      <c r="M23" s="50" t="s">
        <v>1051</v>
      </c>
      <c r="O23" s="8" t="str">
        <f t="shared" si="0"/>
        <v>020301V01F05</v>
      </c>
    </row>
    <row r="24" spans="1:15">
      <c r="A24" s="29" t="s">
        <v>88</v>
      </c>
      <c r="B24" s="30" t="s">
        <v>89</v>
      </c>
      <c r="C24" s="29" t="s">
        <v>89</v>
      </c>
      <c r="D24" s="29" t="s">
        <v>28</v>
      </c>
      <c r="E24" s="18">
        <v>2562</v>
      </c>
      <c r="F24" s="29" t="s">
        <v>77</v>
      </c>
      <c r="G24" s="29" t="s">
        <v>78</v>
      </c>
      <c r="H24" s="29" t="s">
        <v>84</v>
      </c>
      <c r="I24" s="29" t="s">
        <v>37</v>
      </c>
      <c r="J24" s="29" t="s">
        <v>38</v>
      </c>
      <c r="K24" s="29"/>
      <c r="L24" s="49" t="s">
        <v>550</v>
      </c>
      <c r="M24" s="50" t="s">
        <v>1033</v>
      </c>
      <c r="O24" s="8" t="str">
        <f t="shared" si="0"/>
        <v>020301V01F04</v>
      </c>
    </row>
    <row r="25" spans="1:15">
      <c r="A25" s="29" t="s">
        <v>91</v>
      </c>
      <c r="B25" s="30" t="s">
        <v>92</v>
      </c>
      <c r="C25" s="29" t="s">
        <v>92</v>
      </c>
      <c r="D25" s="29" t="s">
        <v>28</v>
      </c>
      <c r="E25" s="18">
        <v>2562</v>
      </c>
      <c r="F25" s="29" t="s">
        <v>77</v>
      </c>
      <c r="G25" s="29" t="s">
        <v>78</v>
      </c>
      <c r="H25" s="29" t="s">
        <v>84</v>
      </c>
      <c r="I25" s="29" t="s">
        <v>37</v>
      </c>
      <c r="J25" s="29" t="s">
        <v>38</v>
      </c>
      <c r="K25" s="29"/>
      <c r="L25" s="49" t="s">
        <v>550</v>
      </c>
      <c r="M25" s="50" t="s">
        <v>1051</v>
      </c>
      <c r="O25" s="8" t="str">
        <f t="shared" si="0"/>
        <v>020301V01F05</v>
      </c>
    </row>
    <row r="26" spans="1:15">
      <c r="A26" s="29" t="s">
        <v>94</v>
      </c>
      <c r="B26" s="30" t="s">
        <v>95</v>
      </c>
      <c r="C26" s="29" t="s">
        <v>95</v>
      </c>
      <c r="D26" s="29" t="s">
        <v>28</v>
      </c>
      <c r="E26" s="18">
        <v>2562</v>
      </c>
      <c r="F26" s="29" t="s">
        <v>77</v>
      </c>
      <c r="G26" s="29" t="s">
        <v>78</v>
      </c>
      <c r="H26" s="29" t="s">
        <v>84</v>
      </c>
      <c r="I26" s="29" t="s">
        <v>37</v>
      </c>
      <c r="J26" s="29" t="s">
        <v>38</v>
      </c>
      <c r="K26" s="29"/>
      <c r="L26" s="49" t="s">
        <v>550</v>
      </c>
      <c r="M26" s="50" t="s">
        <v>1040</v>
      </c>
      <c r="O26" s="8" t="str">
        <f t="shared" si="0"/>
        <v>020301V01F03</v>
      </c>
    </row>
    <row r="27" spans="1:15">
      <c r="A27" s="29" t="s">
        <v>97</v>
      </c>
      <c r="B27" s="30" t="s">
        <v>98</v>
      </c>
      <c r="C27" s="29" t="s">
        <v>98</v>
      </c>
      <c r="D27" s="29" t="s">
        <v>28</v>
      </c>
      <c r="E27" s="18">
        <v>2562</v>
      </c>
      <c r="F27" s="29" t="s">
        <v>77</v>
      </c>
      <c r="G27" s="29" t="s">
        <v>78</v>
      </c>
      <c r="H27" s="29" t="s">
        <v>84</v>
      </c>
      <c r="I27" s="29" t="s">
        <v>37</v>
      </c>
      <c r="J27" s="29" t="s">
        <v>38</v>
      </c>
      <c r="K27" s="29"/>
      <c r="L27" s="49" t="s">
        <v>550</v>
      </c>
      <c r="M27" s="50" t="s">
        <v>1051</v>
      </c>
      <c r="O27" s="8" t="str">
        <f t="shared" si="0"/>
        <v>020301V01F05</v>
      </c>
    </row>
    <row r="28" spans="1:15">
      <c r="A28" s="29" t="s">
        <v>100</v>
      </c>
      <c r="B28" s="30" t="s">
        <v>101</v>
      </c>
      <c r="C28" s="29" t="s">
        <v>101</v>
      </c>
      <c r="D28" s="29" t="s">
        <v>28</v>
      </c>
      <c r="E28" s="18">
        <v>2562</v>
      </c>
      <c r="F28" s="29" t="s">
        <v>77</v>
      </c>
      <c r="G28" s="29" t="s">
        <v>78</v>
      </c>
      <c r="H28" s="29" t="s">
        <v>84</v>
      </c>
      <c r="I28" s="29" t="s">
        <v>37</v>
      </c>
      <c r="J28" s="29" t="s">
        <v>38</v>
      </c>
      <c r="K28" s="29"/>
      <c r="L28" s="49" t="s">
        <v>550</v>
      </c>
      <c r="M28" s="50" t="s">
        <v>1040</v>
      </c>
      <c r="O28" s="8" t="str">
        <f t="shared" si="0"/>
        <v>020301V01F03</v>
      </c>
    </row>
    <row r="29" spans="1:15">
      <c r="A29" s="29" t="s">
        <v>103</v>
      </c>
      <c r="B29" s="30" t="s">
        <v>104</v>
      </c>
      <c r="C29" s="29" t="s">
        <v>104</v>
      </c>
      <c r="D29" s="29" t="s">
        <v>28</v>
      </c>
      <c r="E29" s="18">
        <v>2562</v>
      </c>
      <c r="F29" s="29" t="s">
        <v>77</v>
      </c>
      <c r="G29" s="29" t="s">
        <v>78</v>
      </c>
      <c r="H29" s="29" t="s">
        <v>84</v>
      </c>
      <c r="I29" s="29" t="s">
        <v>37</v>
      </c>
      <c r="J29" s="29" t="s">
        <v>38</v>
      </c>
      <c r="K29" s="29"/>
      <c r="L29" s="49" t="s">
        <v>550</v>
      </c>
      <c r="M29" s="50" t="s">
        <v>1033</v>
      </c>
      <c r="O29" s="8" t="str">
        <f t="shared" si="0"/>
        <v>020301V01F04</v>
      </c>
    </row>
    <row r="30" spans="1:15">
      <c r="A30" s="29" t="s">
        <v>106</v>
      </c>
      <c r="B30" s="30" t="s">
        <v>107</v>
      </c>
      <c r="C30" s="29" t="s">
        <v>107</v>
      </c>
      <c r="D30" s="29" t="s">
        <v>28</v>
      </c>
      <c r="E30" s="18">
        <v>2562</v>
      </c>
      <c r="F30" s="29" t="s">
        <v>77</v>
      </c>
      <c r="G30" s="29" t="s">
        <v>78</v>
      </c>
      <c r="H30" s="29" t="s">
        <v>84</v>
      </c>
      <c r="I30" s="29" t="s">
        <v>37</v>
      </c>
      <c r="J30" s="29" t="s">
        <v>38</v>
      </c>
      <c r="K30" s="29"/>
      <c r="L30" s="49" t="s">
        <v>550</v>
      </c>
      <c r="M30" s="50" t="s">
        <v>1033</v>
      </c>
      <c r="O30" s="8" t="str">
        <f t="shared" si="0"/>
        <v>020301V01F04</v>
      </c>
    </row>
    <row r="31" spans="1:15">
      <c r="A31" s="29" t="s">
        <v>109</v>
      </c>
      <c r="B31" s="30" t="s">
        <v>110</v>
      </c>
      <c r="C31" s="29" t="s">
        <v>110</v>
      </c>
      <c r="D31" s="29" t="s">
        <v>28</v>
      </c>
      <c r="E31" s="18">
        <v>2562</v>
      </c>
      <c r="F31" s="29" t="s">
        <v>77</v>
      </c>
      <c r="G31" s="29" t="s">
        <v>78</v>
      </c>
      <c r="H31" s="29" t="s">
        <v>84</v>
      </c>
      <c r="I31" s="29" t="s">
        <v>37</v>
      </c>
      <c r="J31" s="29" t="s">
        <v>38</v>
      </c>
      <c r="K31" s="29"/>
      <c r="L31" s="49" t="s">
        <v>550</v>
      </c>
      <c r="M31" s="50" t="s">
        <v>1033</v>
      </c>
      <c r="O31" s="8" t="str">
        <f t="shared" si="0"/>
        <v>020301V01F04</v>
      </c>
    </row>
    <row r="32" spans="1:15">
      <c r="A32" s="29" t="s">
        <v>112</v>
      </c>
      <c r="B32" s="30" t="s">
        <v>113</v>
      </c>
      <c r="C32" s="29" t="s">
        <v>113</v>
      </c>
      <c r="D32" s="29" t="s">
        <v>28</v>
      </c>
      <c r="E32" s="18">
        <v>2562</v>
      </c>
      <c r="F32" s="29" t="s">
        <v>77</v>
      </c>
      <c r="G32" s="29" t="s">
        <v>78</v>
      </c>
      <c r="H32" s="29" t="s">
        <v>84</v>
      </c>
      <c r="I32" s="29" t="s">
        <v>37</v>
      </c>
      <c r="J32" s="29" t="s">
        <v>38</v>
      </c>
      <c r="K32" s="29"/>
      <c r="L32" s="49" t="s">
        <v>550</v>
      </c>
      <c r="M32" s="50" t="s">
        <v>1033</v>
      </c>
      <c r="O32" s="8" t="str">
        <f t="shared" si="0"/>
        <v>020301V01F04</v>
      </c>
    </row>
    <row r="33" spans="1:15">
      <c r="A33" s="29" t="s">
        <v>115</v>
      </c>
      <c r="B33" s="30" t="s">
        <v>116</v>
      </c>
      <c r="C33" s="29" t="s">
        <v>116</v>
      </c>
      <c r="D33" s="29" t="s">
        <v>28</v>
      </c>
      <c r="E33" s="18">
        <v>2562</v>
      </c>
      <c r="F33" s="29" t="s">
        <v>77</v>
      </c>
      <c r="G33" s="29" t="s">
        <v>78</v>
      </c>
      <c r="H33" s="29" t="s">
        <v>84</v>
      </c>
      <c r="I33" s="29" t="s">
        <v>37</v>
      </c>
      <c r="J33" s="29" t="s">
        <v>38</v>
      </c>
      <c r="K33" s="29"/>
      <c r="L33" s="49" t="s">
        <v>550</v>
      </c>
      <c r="M33" s="50" t="s">
        <v>1033</v>
      </c>
      <c r="O33" s="8" t="str">
        <f t="shared" si="0"/>
        <v>020301V01F04</v>
      </c>
    </row>
    <row r="34" spans="1:15">
      <c r="A34" s="29" t="s">
        <v>118</v>
      </c>
      <c r="B34" s="30" t="s">
        <v>119</v>
      </c>
      <c r="C34" s="29" t="s">
        <v>119</v>
      </c>
      <c r="D34" s="29" t="s">
        <v>28</v>
      </c>
      <c r="E34" s="18">
        <v>2562</v>
      </c>
      <c r="F34" s="29" t="s">
        <v>77</v>
      </c>
      <c r="G34" s="29" t="s">
        <v>78</v>
      </c>
      <c r="H34" s="29" t="s">
        <v>84</v>
      </c>
      <c r="I34" s="29" t="s">
        <v>37</v>
      </c>
      <c r="J34" s="29" t="s">
        <v>38</v>
      </c>
      <c r="K34" s="29"/>
      <c r="L34" s="49" t="s">
        <v>541</v>
      </c>
      <c r="M34" s="50" t="s">
        <v>1014</v>
      </c>
      <c r="O34" s="8" t="str">
        <f t="shared" si="0"/>
        <v>020301V03F01</v>
      </c>
    </row>
    <row r="35" spans="1:15">
      <c r="A35" s="29" t="s">
        <v>121</v>
      </c>
      <c r="B35" s="30" t="s">
        <v>122</v>
      </c>
      <c r="C35" s="29" t="s">
        <v>122</v>
      </c>
      <c r="D35" s="29" t="s">
        <v>28</v>
      </c>
      <c r="E35" s="18">
        <v>2562</v>
      </c>
      <c r="F35" s="29" t="s">
        <v>77</v>
      </c>
      <c r="G35" s="29" t="s">
        <v>78</v>
      </c>
      <c r="H35" s="29" t="s">
        <v>84</v>
      </c>
      <c r="I35" s="29" t="s">
        <v>37</v>
      </c>
      <c r="J35" s="29" t="s">
        <v>38</v>
      </c>
      <c r="K35" s="29"/>
      <c r="L35" s="49" t="s">
        <v>541</v>
      </c>
      <c r="M35" s="50" t="s">
        <v>1014</v>
      </c>
      <c r="O35" s="8" t="str">
        <f t="shared" si="0"/>
        <v>020301V03F01</v>
      </c>
    </row>
    <row r="36" spans="1:15">
      <c r="A36" s="29" t="s">
        <v>124</v>
      </c>
      <c r="B36" s="30" t="s">
        <v>125</v>
      </c>
      <c r="C36" s="29" t="s">
        <v>125</v>
      </c>
      <c r="D36" s="29" t="s">
        <v>28</v>
      </c>
      <c r="E36" s="18">
        <v>2562</v>
      </c>
      <c r="F36" s="29" t="s">
        <v>77</v>
      </c>
      <c r="G36" s="29" t="s">
        <v>78</v>
      </c>
      <c r="H36" s="29" t="s">
        <v>84</v>
      </c>
      <c r="I36" s="29" t="s">
        <v>37</v>
      </c>
      <c r="J36" s="29" t="s">
        <v>38</v>
      </c>
      <c r="K36" s="29"/>
      <c r="L36" s="49" t="s">
        <v>541</v>
      </c>
      <c r="M36" s="50" t="s">
        <v>1019</v>
      </c>
      <c r="O36" s="8" t="str">
        <f t="shared" si="0"/>
        <v>020301V03F02</v>
      </c>
    </row>
    <row r="37" spans="1:15">
      <c r="A37" s="29" t="s">
        <v>127</v>
      </c>
      <c r="B37" s="30" t="s">
        <v>128</v>
      </c>
      <c r="C37" s="29" t="s">
        <v>128</v>
      </c>
      <c r="D37" s="29" t="s">
        <v>28</v>
      </c>
      <c r="E37" s="18">
        <v>2562</v>
      </c>
      <c r="F37" s="29" t="s">
        <v>77</v>
      </c>
      <c r="G37" s="29" t="s">
        <v>78</v>
      </c>
      <c r="H37" s="29" t="s">
        <v>84</v>
      </c>
      <c r="I37" s="29" t="s">
        <v>37</v>
      </c>
      <c r="J37" s="29" t="s">
        <v>38</v>
      </c>
      <c r="K37" s="29"/>
      <c r="L37" s="49" t="s">
        <v>541</v>
      </c>
      <c r="M37" s="50" t="s">
        <v>1014</v>
      </c>
      <c r="O37" s="8" t="str">
        <f t="shared" si="0"/>
        <v>020301V03F01</v>
      </c>
    </row>
    <row r="38" spans="1:15">
      <c r="A38" s="29" t="s">
        <v>130</v>
      </c>
      <c r="B38" s="30" t="s">
        <v>131</v>
      </c>
      <c r="C38" s="29" t="s">
        <v>131</v>
      </c>
      <c r="D38" s="29" t="s">
        <v>28</v>
      </c>
      <c r="E38" s="18">
        <v>2562</v>
      </c>
      <c r="F38" s="29" t="s">
        <v>77</v>
      </c>
      <c r="G38" s="29" t="s">
        <v>78</v>
      </c>
      <c r="H38" s="29" t="s">
        <v>84</v>
      </c>
      <c r="I38" s="29" t="s">
        <v>37</v>
      </c>
      <c r="J38" s="29" t="s">
        <v>38</v>
      </c>
      <c r="K38" s="29"/>
      <c r="L38" s="49" t="s">
        <v>550</v>
      </c>
      <c r="M38" s="50" t="s">
        <v>1033</v>
      </c>
      <c r="O38" s="8" t="str">
        <f t="shared" si="0"/>
        <v>020301V01F04</v>
      </c>
    </row>
    <row r="39" spans="1:15">
      <c r="A39" s="29" t="s">
        <v>133</v>
      </c>
      <c r="B39" s="30" t="s">
        <v>134</v>
      </c>
      <c r="C39" s="29" t="s">
        <v>134</v>
      </c>
      <c r="D39" s="29" t="s">
        <v>28</v>
      </c>
      <c r="E39" s="18">
        <v>2562</v>
      </c>
      <c r="F39" s="29" t="s">
        <v>77</v>
      </c>
      <c r="G39" s="29" t="s">
        <v>78</v>
      </c>
      <c r="H39" s="29" t="s">
        <v>84</v>
      </c>
      <c r="I39" s="29" t="s">
        <v>37</v>
      </c>
      <c r="J39" s="29" t="s">
        <v>38</v>
      </c>
      <c r="K39" s="29"/>
      <c r="L39" s="49" t="s">
        <v>550</v>
      </c>
      <c r="M39" s="50" t="s">
        <v>1002</v>
      </c>
      <c r="O39" s="8" t="str">
        <f t="shared" si="0"/>
        <v>020301V01F02</v>
      </c>
    </row>
    <row r="40" spans="1:15">
      <c r="A40" s="29" t="s">
        <v>136</v>
      </c>
      <c r="B40" s="30" t="s">
        <v>137</v>
      </c>
      <c r="C40" s="29" t="s">
        <v>137</v>
      </c>
      <c r="D40" s="29" t="s">
        <v>28</v>
      </c>
      <c r="E40" s="18">
        <v>2562</v>
      </c>
      <c r="F40" s="29" t="s">
        <v>77</v>
      </c>
      <c r="G40" s="29" t="s">
        <v>78</v>
      </c>
      <c r="H40" s="29" t="s">
        <v>84</v>
      </c>
      <c r="I40" s="29" t="s">
        <v>37</v>
      </c>
      <c r="J40" s="29" t="s">
        <v>38</v>
      </c>
      <c r="K40" s="29"/>
      <c r="L40" s="49" t="s">
        <v>550</v>
      </c>
      <c r="M40" s="50" t="s">
        <v>1040</v>
      </c>
      <c r="O40" s="8" t="str">
        <f t="shared" si="0"/>
        <v>020301V01F03</v>
      </c>
    </row>
    <row r="41" spans="1:15">
      <c r="A41" s="29" t="s">
        <v>139</v>
      </c>
      <c r="B41" s="30" t="s">
        <v>140</v>
      </c>
      <c r="C41" s="29" t="s">
        <v>140</v>
      </c>
      <c r="D41" s="29" t="s">
        <v>28</v>
      </c>
      <c r="E41" s="18">
        <v>2562</v>
      </c>
      <c r="F41" s="29" t="s">
        <v>77</v>
      </c>
      <c r="G41" s="29" t="s">
        <v>78</v>
      </c>
      <c r="H41" s="29" t="s">
        <v>84</v>
      </c>
      <c r="I41" s="29" t="s">
        <v>37</v>
      </c>
      <c r="J41" s="29" t="s">
        <v>38</v>
      </c>
      <c r="K41" s="29"/>
      <c r="L41" s="49" t="s">
        <v>550</v>
      </c>
      <c r="M41" s="50" t="s">
        <v>1051</v>
      </c>
      <c r="O41" s="8" t="str">
        <f t="shared" si="0"/>
        <v>020301V01F05</v>
      </c>
    </row>
    <row r="42" spans="1:15">
      <c r="A42" s="29" t="s">
        <v>142</v>
      </c>
      <c r="B42" s="30" t="s">
        <v>143</v>
      </c>
      <c r="C42" s="29" t="s">
        <v>143</v>
      </c>
      <c r="D42" s="29" t="s">
        <v>28</v>
      </c>
      <c r="E42" s="18">
        <v>2562</v>
      </c>
      <c r="F42" s="29" t="s">
        <v>77</v>
      </c>
      <c r="G42" s="29" t="s">
        <v>78</v>
      </c>
      <c r="H42" s="29" t="s">
        <v>84</v>
      </c>
      <c r="I42" s="29" t="s">
        <v>37</v>
      </c>
      <c r="J42" s="29" t="s">
        <v>38</v>
      </c>
      <c r="K42" s="29"/>
      <c r="L42" s="49" t="s">
        <v>550</v>
      </c>
      <c r="M42" s="50" t="s">
        <v>1051</v>
      </c>
      <c r="O42" s="8" t="str">
        <f t="shared" si="0"/>
        <v>020301V01F05</v>
      </c>
    </row>
    <row r="43" spans="1:15">
      <c r="A43" s="29" t="s">
        <v>145</v>
      </c>
      <c r="B43" s="30" t="s">
        <v>146</v>
      </c>
      <c r="C43" s="29" t="s">
        <v>146</v>
      </c>
      <c r="D43" s="29" t="s">
        <v>28</v>
      </c>
      <c r="E43" s="18">
        <v>2562</v>
      </c>
      <c r="F43" s="29" t="s">
        <v>77</v>
      </c>
      <c r="G43" s="29" t="s">
        <v>78</v>
      </c>
      <c r="H43" s="29" t="s">
        <v>84</v>
      </c>
      <c r="I43" s="29" t="s">
        <v>37</v>
      </c>
      <c r="J43" s="29" t="s">
        <v>38</v>
      </c>
      <c r="K43" s="29"/>
      <c r="L43" s="49" t="s">
        <v>550</v>
      </c>
      <c r="M43" s="50" t="s">
        <v>1040</v>
      </c>
      <c r="O43" s="8" t="str">
        <f t="shared" si="0"/>
        <v>020301V01F03</v>
      </c>
    </row>
    <row r="44" spans="1:15">
      <c r="A44" s="29" t="s">
        <v>148</v>
      </c>
      <c r="B44" s="30" t="s">
        <v>149</v>
      </c>
      <c r="C44" s="29" t="s">
        <v>149</v>
      </c>
      <c r="D44" s="29" t="s">
        <v>28</v>
      </c>
      <c r="E44" s="18">
        <v>2562</v>
      </c>
      <c r="F44" s="29" t="s">
        <v>77</v>
      </c>
      <c r="G44" s="29" t="s">
        <v>78</v>
      </c>
      <c r="H44" s="29" t="s">
        <v>84</v>
      </c>
      <c r="I44" s="29" t="s">
        <v>37</v>
      </c>
      <c r="J44" s="29" t="s">
        <v>38</v>
      </c>
      <c r="K44" s="29"/>
      <c r="L44" s="49" t="s">
        <v>550</v>
      </c>
      <c r="M44" s="50" t="s">
        <v>1051</v>
      </c>
      <c r="O44" s="8" t="str">
        <f t="shared" si="0"/>
        <v>020301V01F05</v>
      </c>
    </row>
    <row r="45" spans="1:15">
      <c r="A45" s="29" t="s">
        <v>151</v>
      </c>
      <c r="B45" s="30" t="s">
        <v>152</v>
      </c>
      <c r="C45" s="29" t="s">
        <v>152</v>
      </c>
      <c r="D45" s="29" t="s">
        <v>28</v>
      </c>
      <c r="E45" s="18">
        <v>2562</v>
      </c>
      <c r="F45" s="29" t="s">
        <v>77</v>
      </c>
      <c r="G45" s="29" t="s">
        <v>78</v>
      </c>
      <c r="H45" s="29" t="s">
        <v>84</v>
      </c>
      <c r="I45" s="29" t="s">
        <v>37</v>
      </c>
      <c r="J45" s="29" t="s">
        <v>38</v>
      </c>
      <c r="K45" s="29"/>
      <c r="L45" s="49" t="s">
        <v>550</v>
      </c>
      <c r="M45" s="50" t="s">
        <v>1040</v>
      </c>
      <c r="O45" s="8" t="str">
        <f t="shared" si="0"/>
        <v>020301V01F03</v>
      </c>
    </row>
    <row r="46" spans="1:15">
      <c r="A46" s="29" t="s">
        <v>154</v>
      </c>
      <c r="B46" s="30" t="s">
        <v>155</v>
      </c>
      <c r="C46" s="29" t="s">
        <v>155</v>
      </c>
      <c r="D46" s="29" t="s">
        <v>28</v>
      </c>
      <c r="E46" s="18">
        <v>2562</v>
      </c>
      <c r="F46" s="29" t="s">
        <v>77</v>
      </c>
      <c r="G46" s="29" t="s">
        <v>78</v>
      </c>
      <c r="H46" s="29" t="s">
        <v>84</v>
      </c>
      <c r="I46" s="29" t="s">
        <v>37</v>
      </c>
      <c r="J46" s="29" t="s">
        <v>38</v>
      </c>
      <c r="K46" s="29"/>
      <c r="L46" s="49" t="s">
        <v>550</v>
      </c>
      <c r="M46" s="50" t="s">
        <v>1040</v>
      </c>
      <c r="O46" s="8" t="str">
        <f t="shared" si="0"/>
        <v>020301V01F03</v>
      </c>
    </row>
    <row r="47" spans="1:15">
      <c r="A47" s="29" t="s">
        <v>157</v>
      </c>
      <c r="B47" s="30" t="s">
        <v>158</v>
      </c>
      <c r="C47" s="29" t="s">
        <v>158</v>
      </c>
      <c r="D47" s="29" t="s">
        <v>28</v>
      </c>
      <c r="E47" s="18">
        <v>2562</v>
      </c>
      <c r="F47" s="29" t="s">
        <v>77</v>
      </c>
      <c r="G47" s="29" t="s">
        <v>78</v>
      </c>
      <c r="H47" s="29" t="s">
        <v>84</v>
      </c>
      <c r="I47" s="29" t="s">
        <v>37</v>
      </c>
      <c r="J47" s="29" t="s">
        <v>38</v>
      </c>
      <c r="K47" s="29"/>
      <c r="L47" s="49" t="s">
        <v>550</v>
      </c>
      <c r="M47" s="50" t="s">
        <v>1051</v>
      </c>
      <c r="O47" s="8" t="str">
        <f t="shared" si="0"/>
        <v>020301V01F05</v>
      </c>
    </row>
    <row r="48" spans="1:15">
      <c r="A48" s="29" t="s">
        <v>160</v>
      </c>
      <c r="B48" s="30" t="s">
        <v>161</v>
      </c>
      <c r="C48" s="29" t="s">
        <v>161</v>
      </c>
      <c r="D48" s="29" t="s">
        <v>28</v>
      </c>
      <c r="E48" s="18">
        <v>2562</v>
      </c>
      <c r="F48" s="29" t="s">
        <v>77</v>
      </c>
      <c r="G48" s="29" t="s">
        <v>78</v>
      </c>
      <c r="H48" s="29" t="s">
        <v>84</v>
      </c>
      <c r="I48" s="29" t="s">
        <v>37</v>
      </c>
      <c r="J48" s="29" t="s">
        <v>38</v>
      </c>
      <c r="K48" s="29"/>
      <c r="L48" s="49" t="s">
        <v>550</v>
      </c>
      <c r="M48" s="50" t="s">
        <v>1051</v>
      </c>
      <c r="O48" s="8" t="str">
        <f t="shared" si="0"/>
        <v>020301V01F05</v>
      </c>
    </row>
    <row r="49" spans="1:15">
      <c r="A49" s="29" t="s">
        <v>163</v>
      </c>
      <c r="B49" s="30" t="s">
        <v>164</v>
      </c>
      <c r="C49" s="29" t="s">
        <v>164</v>
      </c>
      <c r="D49" s="29" t="s">
        <v>28</v>
      </c>
      <c r="E49" s="18">
        <v>2562</v>
      </c>
      <c r="F49" s="29" t="s">
        <v>77</v>
      </c>
      <c r="G49" s="29" t="s">
        <v>78</v>
      </c>
      <c r="H49" s="29" t="s">
        <v>84</v>
      </c>
      <c r="I49" s="29" t="s">
        <v>37</v>
      </c>
      <c r="J49" s="29" t="s">
        <v>38</v>
      </c>
      <c r="K49" s="29"/>
      <c r="L49" s="51" t="s">
        <v>550</v>
      </c>
      <c r="M49" s="51" t="s">
        <v>1051</v>
      </c>
      <c r="O49" s="8" t="str">
        <f t="shared" si="0"/>
        <v>020301V01F05</v>
      </c>
    </row>
    <row r="50" spans="1:15">
      <c r="A50" s="29" t="s">
        <v>166</v>
      </c>
      <c r="B50" s="30" t="s">
        <v>167</v>
      </c>
      <c r="C50" s="29" t="s">
        <v>167</v>
      </c>
      <c r="D50" s="29" t="s">
        <v>28</v>
      </c>
      <c r="E50" s="18">
        <v>2562</v>
      </c>
      <c r="F50" s="29" t="s">
        <v>77</v>
      </c>
      <c r="G50" s="29" t="s">
        <v>78</v>
      </c>
      <c r="H50" s="29" t="s">
        <v>84</v>
      </c>
      <c r="I50" s="29" t="s">
        <v>37</v>
      </c>
      <c r="J50" s="29" t="s">
        <v>38</v>
      </c>
      <c r="K50" s="29"/>
      <c r="L50" s="49" t="s">
        <v>550</v>
      </c>
      <c r="M50" s="50" t="s">
        <v>1040</v>
      </c>
      <c r="O50" s="8" t="str">
        <f t="shared" si="0"/>
        <v>020301V01F03</v>
      </c>
    </row>
    <row r="51" spans="1:15">
      <c r="A51" s="29" t="s">
        <v>169</v>
      </c>
      <c r="B51" s="30" t="s">
        <v>170</v>
      </c>
      <c r="C51" s="29" t="s">
        <v>170</v>
      </c>
      <c r="D51" s="29" t="s">
        <v>28</v>
      </c>
      <c r="E51" s="18">
        <v>2562</v>
      </c>
      <c r="F51" s="29" t="s">
        <v>77</v>
      </c>
      <c r="G51" s="29" t="s">
        <v>78</v>
      </c>
      <c r="H51" s="29" t="s">
        <v>84</v>
      </c>
      <c r="I51" s="29" t="s">
        <v>37</v>
      </c>
      <c r="J51" s="29" t="s">
        <v>38</v>
      </c>
      <c r="K51" s="29"/>
      <c r="L51" s="49" t="s">
        <v>550</v>
      </c>
      <c r="M51" s="50" t="s">
        <v>1040</v>
      </c>
      <c r="O51" s="8" t="str">
        <f t="shared" si="0"/>
        <v>020301V01F03</v>
      </c>
    </row>
    <row r="52" spans="1:15">
      <c r="A52" s="29" t="s">
        <v>172</v>
      </c>
      <c r="B52" s="30" t="s">
        <v>173</v>
      </c>
      <c r="C52" s="29" t="s">
        <v>173</v>
      </c>
      <c r="D52" s="29" t="s">
        <v>28</v>
      </c>
      <c r="E52" s="18">
        <v>2562</v>
      </c>
      <c r="F52" s="29" t="s">
        <v>77</v>
      </c>
      <c r="G52" s="29" t="s">
        <v>78</v>
      </c>
      <c r="H52" s="29" t="s">
        <v>84</v>
      </c>
      <c r="I52" s="29" t="s">
        <v>37</v>
      </c>
      <c r="J52" s="29" t="s">
        <v>38</v>
      </c>
      <c r="K52" s="29"/>
      <c r="L52" s="49" t="s">
        <v>550</v>
      </c>
      <c r="M52" s="50" t="s">
        <v>1040</v>
      </c>
      <c r="O52" s="8" t="str">
        <f t="shared" si="0"/>
        <v>020301V01F03</v>
      </c>
    </row>
    <row r="53" spans="1:15">
      <c r="A53" s="29" t="s">
        <v>175</v>
      </c>
      <c r="B53" s="30" t="s">
        <v>176</v>
      </c>
      <c r="C53" s="29" t="s">
        <v>176</v>
      </c>
      <c r="D53" s="29" t="s">
        <v>28</v>
      </c>
      <c r="E53" s="18">
        <v>2562</v>
      </c>
      <c r="F53" s="29" t="s">
        <v>77</v>
      </c>
      <c r="G53" s="29" t="s">
        <v>78</v>
      </c>
      <c r="H53" s="29" t="s">
        <v>84</v>
      </c>
      <c r="I53" s="29" t="s">
        <v>37</v>
      </c>
      <c r="J53" s="29" t="s">
        <v>38</v>
      </c>
      <c r="K53" s="29"/>
      <c r="L53" s="49" t="s">
        <v>550</v>
      </c>
      <c r="M53" s="50" t="s">
        <v>1033</v>
      </c>
      <c r="O53" s="8" t="str">
        <f t="shared" si="0"/>
        <v>020301V01F04</v>
      </c>
    </row>
    <row r="54" spans="1:15">
      <c r="A54" s="29" t="s">
        <v>178</v>
      </c>
      <c r="B54" s="30" t="s">
        <v>179</v>
      </c>
      <c r="C54" s="29" t="s">
        <v>179</v>
      </c>
      <c r="D54" s="29" t="s">
        <v>28</v>
      </c>
      <c r="E54" s="18">
        <v>2562</v>
      </c>
      <c r="F54" s="29" t="s">
        <v>77</v>
      </c>
      <c r="G54" s="29" t="s">
        <v>78</v>
      </c>
      <c r="H54" s="29" t="s">
        <v>84</v>
      </c>
      <c r="I54" s="29" t="s">
        <v>37</v>
      </c>
      <c r="J54" s="29" t="s">
        <v>38</v>
      </c>
      <c r="K54" s="29"/>
      <c r="L54" s="49" t="s">
        <v>550</v>
      </c>
      <c r="M54" s="50" t="s">
        <v>1051</v>
      </c>
      <c r="O54" s="8" t="str">
        <f t="shared" si="0"/>
        <v>020301V01F05</v>
      </c>
    </row>
    <row r="55" spans="1:15">
      <c r="A55" s="29" t="s">
        <v>181</v>
      </c>
      <c r="B55" s="30" t="s">
        <v>182</v>
      </c>
      <c r="C55" s="29" t="s">
        <v>182</v>
      </c>
      <c r="D55" s="29" t="s">
        <v>28</v>
      </c>
      <c r="E55" s="18">
        <v>2562</v>
      </c>
      <c r="F55" s="29" t="s">
        <v>77</v>
      </c>
      <c r="G55" s="29" t="s">
        <v>78</v>
      </c>
      <c r="H55" s="29" t="s">
        <v>84</v>
      </c>
      <c r="I55" s="29" t="s">
        <v>37</v>
      </c>
      <c r="J55" s="29" t="s">
        <v>38</v>
      </c>
      <c r="K55" s="29"/>
      <c r="L55" s="49" t="s">
        <v>550</v>
      </c>
      <c r="M55" s="50" t="s">
        <v>1051</v>
      </c>
      <c r="O55" s="8" t="str">
        <f t="shared" si="0"/>
        <v>020301V01F05</v>
      </c>
    </row>
    <row r="56" spans="1:15">
      <c r="A56" s="29" t="s">
        <v>184</v>
      </c>
      <c r="B56" s="30" t="s">
        <v>185</v>
      </c>
      <c r="C56" s="29" t="s">
        <v>185</v>
      </c>
      <c r="D56" s="29" t="s">
        <v>28</v>
      </c>
      <c r="E56" s="18">
        <v>2562</v>
      </c>
      <c r="F56" s="29" t="s">
        <v>77</v>
      </c>
      <c r="G56" s="29" t="s">
        <v>78</v>
      </c>
      <c r="H56" s="29" t="s">
        <v>84</v>
      </c>
      <c r="I56" s="29" t="s">
        <v>37</v>
      </c>
      <c r="J56" s="29" t="s">
        <v>38</v>
      </c>
      <c r="K56" s="29"/>
      <c r="L56" s="49" t="s">
        <v>550</v>
      </c>
      <c r="M56" s="50" t="s">
        <v>1040</v>
      </c>
      <c r="O56" s="8" t="str">
        <f t="shared" si="0"/>
        <v>020301V01F03</v>
      </c>
    </row>
    <row r="57" spans="1:15">
      <c r="A57" s="29" t="s">
        <v>187</v>
      </c>
      <c r="B57" s="30" t="s">
        <v>188</v>
      </c>
      <c r="C57" s="29" t="s">
        <v>188</v>
      </c>
      <c r="D57" s="29" t="s">
        <v>28</v>
      </c>
      <c r="E57" s="18">
        <v>2562</v>
      </c>
      <c r="F57" s="29" t="s">
        <v>77</v>
      </c>
      <c r="G57" s="29" t="s">
        <v>78</v>
      </c>
      <c r="H57" s="29" t="s">
        <v>84</v>
      </c>
      <c r="I57" s="29" t="s">
        <v>37</v>
      </c>
      <c r="J57" s="29" t="s">
        <v>38</v>
      </c>
      <c r="K57" s="29"/>
      <c r="L57" s="49" t="s">
        <v>550</v>
      </c>
      <c r="M57" s="50" t="s">
        <v>1033</v>
      </c>
      <c r="O57" s="8" t="str">
        <f t="shared" si="0"/>
        <v>020301V01F04</v>
      </c>
    </row>
    <row r="58" spans="1:15">
      <c r="A58" s="29" t="s">
        <v>190</v>
      </c>
      <c r="B58" s="30" t="s">
        <v>155</v>
      </c>
      <c r="C58" s="29" t="s">
        <v>155</v>
      </c>
      <c r="D58" s="29" t="s">
        <v>28</v>
      </c>
      <c r="E58" s="18">
        <v>2562</v>
      </c>
      <c r="F58" s="29" t="s">
        <v>77</v>
      </c>
      <c r="G58" s="29" t="s">
        <v>78</v>
      </c>
      <c r="H58" s="29" t="s">
        <v>84</v>
      </c>
      <c r="I58" s="29" t="s">
        <v>37</v>
      </c>
      <c r="J58" s="29" t="s">
        <v>38</v>
      </c>
      <c r="K58" s="29"/>
      <c r="L58" s="49" t="s">
        <v>550</v>
      </c>
      <c r="M58" s="50" t="s">
        <v>1040</v>
      </c>
      <c r="O58" s="8" t="str">
        <f t="shared" si="0"/>
        <v>020301V01F03</v>
      </c>
    </row>
    <row r="59" spans="1:15">
      <c r="A59" s="29" t="s">
        <v>192</v>
      </c>
      <c r="B59" s="30" t="s">
        <v>193</v>
      </c>
      <c r="C59" s="29" t="s">
        <v>193</v>
      </c>
      <c r="D59" s="29" t="s">
        <v>28</v>
      </c>
      <c r="E59" s="18">
        <v>2562</v>
      </c>
      <c r="F59" s="29" t="s">
        <v>77</v>
      </c>
      <c r="G59" s="29" t="s">
        <v>78</v>
      </c>
      <c r="H59" s="29" t="s">
        <v>84</v>
      </c>
      <c r="I59" s="29" t="s">
        <v>37</v>
      </c>
      <c r="J59" s="29" t="s">
        <v>38</v>
      </c>
      <c r="K59" s="29"/>
      <c r="L59" s="49" t="s">
        <v>550</v>
      </c>
      <c r="M59" s="50" t="s">
        <v>1040</v>
      </c>
      <c r="O59" s="8" t="str">
        <f t="shared" si="0"/>
        <v>020301V01F03</v>
      </c>
    </row>
    <row r="60" spans="1:15">
      <c r="A60" s="29" t="s">
        <v>195</v>
      </c>
      <c r="B60" s="30" t="s">
        <v>196</v>
      </c>
      <c r="C60" s="29" t="s">
        <v>196</v>
      </c>
      <c r="D60" s="29" t="s">
        <v>28</v>
      </c>
      <c r="E60" s="18">
        <v>2562</v>
      </c>
      <c r="F60" s="29" t="s">
        <v>77</v>
      </c>
      <c r="G60" s="29" t="s">
        <v>78</v>
      </c>
      <c r="H60" s="29" t="s">
        <v>84</v>
      </c>
      <c r="I60" s="29" t="s">
        <v>37</v>
      </c>
      <c r="J60" s="29" t="s">
        <v>38</v>
      </c>
      <c r="K60" s="29"/>
      <c r="L60" s="49" t="s">
        <v>550</v>
      </c>
      <c r="M60" s="50" t="s">
        <v>1051</v>
      </c>
      <c r="O60" s="8" t="str">
        <f t="shared" si="0"/>
        <v>020301V01F05</v>
      </c>
    </row>
    <row r="61" spans="1:15">
      <c r="A61" s="29" t="s">
        <v>198</v>
      </c>
      <c r="B61" s="30" t="s">
        <v>199</v>
      </c>
      <c r="C61" s="29" t="s">
        <v>199</v>
      </c>
      <c r="D61" s="29" t="s">
        <v>28</v>
      </c>
      <c r="E61" s="18">
        <v>2562</v>
      </c>
      <c r="F61" s="29" t="s">
        <v>77</v>
      </c>
      <c r="G61" s="29" t="s">
        <v>78</v>
      </c>
      <c r="H61" s="29" t="s">
        <v>84</v>
      </c>
      <c r="I61" s="29" t="s">
        <v>37</v>
      </c>
      <c r="J61" s="29" t="s">
        <v>38</v>
      </c>
      <c r="K61" s="29"/>
      <c r="L61" s="49" t="s">
        <v>541</v>
      </c>
      <c r="M61" s="50" t="s">
        <v>1014</v>
      </c>
      <c r="O61" s="8" t="str">
        <f t="shared" si="0"/>
        <v>020301V03F01</v>
      </c>
    </row>
    <row r="62" spans="1:15">
      <c r="A62" s="29" t="s">
        <v>201</v>
      </c>
      <c r="B62" s="30" t="s">
        <v>202</v>
      </c>
      <c r="C62" s="29" t="s">
        <v>202</v>
      </c>
      <c r="D62" s="29" t="s">
        <v>28</v>
      </c>
      <c r="E62" s="18">
        <v>2562</v>
      </c>
      <c r="F62" s="29" t="s">
        <v>77</v>
      </c>
      <c r="G62" s="29" t="s">
        <v>78</v>
      </c>
      <c r="H62" s="29" t="s">
        <v>84</v>
      </c>
      <c r="I62" s="29" t="s">
        <v>37</v>
      </c>
      <c r="J62" s="29" t="s">
        <v>38</v>
      </c>
      <c r="K62" s="29"/>
      <c r="L62" s="49" t="s">
        <v>550</v>
      </c>
      <c r="M62" s="50" t="s">
        <v>1051</v>
      </c>
      <c r="O62" s="8" t="str">
        <f t="shared" si="0"/>
        <v>020301V01F05</v>
      </c>
    </row>
    <row r="63" spans="1:15">
      <c r="A63" s="29" t="s">
        <v>204</v>
      </c>
      <c r="B63" s="30" t="s">
        <v>205</v>
      </c>
      <c r="C63" s="29" t="s">
        <v>205</v>
      </c>
      <c r="D63" s="29" t="s">
        <v>28</v>
      </c>
      <c r="E63" s="18">
        <v>2562</v>
      </c>
      <c r="F63" s="29" t="s">
        <v>77</v>
      </c>
      <c r="G63" s="29" t="s">
        <v>78</v>
      </c>
      <c r="H63" s="29" t="s">
        <v>84</v>
      </c>
      <c r="I63" s="29" t="s">
        <v>37</v>
      </c>
      <c r="J63" s="29" t="s">
        <v>38</v>
      </c>
      <c r="K63" s="29"/>
      <c r="L63" s="49" t="s">
        <v>550</v>
      </c>
      <c r="M63" s="50" t="s">
        <v>1051</v>
      </c>
      <c r="O63" s="8" t="str">
        <f t="shared" si="0"/>
        <v>020301V01F05</v>
      </c>
    </row>
    <row r="64" spans="1:15">
      <c r="A64" s="29" t="s">
        <v>207</v>
      </c>
      <c r="B64" s="30" t="s">
        <v>208</v>
      </c>
      <c r="C64" s="29" t="s">
        <v>208</v>
      </c>
      <c r="D64" s="29" t="s">
        <v>28</v>
      </c>
      <c r="E64" s="18">
        <v>2562</v>
      </c>
      <c r="F64" s="29" t="s">
        <v>77</v>
      </c>
      <c r="G64" s="29" t="s">
        <v>78</v>
      </c>
      <c r="H64" s="29" t="s">
        <v>84</v>
      </c>
      <c r="I64" s="29" t="s">
        <v>37</v>
      </c>
      <c r="J64" s="29" t="s">
        <v>38</v>
      </c>
      <c r="K64" s="29"/>
      <c r="L64" s="49" t="s">
        <v>550</v>
      </c>
      <c r="M64" s="50" t="s">
        <v>1051</v>
      </c>
      <c r="O64" s="8" t="str">
        <f t="shared" si="0"/>
        <v>020301V01F05</v>
      </c>
    </row>
    <row r="65" spans="1:15">
      <c r="A65" s="29" t="s">
        <v>210</v>
      </c>
      <c r="B65" s="30" t="s">
        <v>211</v>
      </c>
      <c r="C65" s="29" t="s">
        <v>211</v>
      </c>
      <c r="D65" s="29" t="s">
        <v>28</v>
      </c>
      <c r="E65" s="18">
        <v>2562</v>
      </c>
      <c r="F65" s="29" t="s">
        <v>77</v>
      </c>
      <c r="G65" s="29" t="s">
        <v>78</v>
      </c>
      <c r="H65" s="29" t="s">
        <v>84</v>
      </c>
      <c r="I65" s="29" t="s">
        <v>37</v>
      </c>
      <c r="J65" s="29" t="s">
        <v>38</v>
      </c>
      <c r="K65" s="29"/>
      <c r="L65" s="49" t="s">
        <v>550</v>
      </c>
      <c r="M65" s="50" t="s">
        <v>1051</v>
      </c>
      <c r="O65" s="8" t="str">
        <f t="shared" si="0"/>
        <v>020301V01F05</v>
      </c>
    </row>
    <row r="66" spans="1:15">
      <c r="A66" s="29" t="s">
        <v>213</v>
      </c>
      <c r="B66" s="30" t="s">
        <v>214</v>
      </c>
      <c r="C66" s="29" t="s">
        <v>214</v>
      </c>
      <c r="D66" s="29" t="s">
        <v>28</v>
      </c>
      <c r="E66" s="18">
        <v>2562</v>
      </c>
      <c r="F66" s="29" t="s">
        <v>77</v>
      </c>
      <c r="G66" s="29" t="s">
        <v>78</v>
      </c>
      <c r="H66" s="29" t="s">
        <v>84</v>
      </c>
      <c r="I66" s="29" t="s">
        <v>37</v>
      </c>
      <c r="J66" s="29" t="s">
        <v>38</v>
      </c>
      <c r="K66" s="29"/>
      <c r="L66" s="49" t="s">
        <v>550</v>
      </c>
      <c r="M66" s="50" t="s">
        <v>1051</v>
      </c>
      <c r="O66" s="8" t="str">
        <f t="shared" si="0"/>
        <v>020301V01F05</v>
      </c>
    </row>
    <row r="67" spans="1:15">
      <c r="A67" s="29" t="s">
        <v>216</v>
      </c>
      <c r="B67" s="30" t="s">
        <v>217</v>
      </c>
      <c r="C67" s="29" t="s">
        <v>217</v>
      </c>
      <c r="D67" s="29" t="s">
        <v>28</v>
      </c>
      <c r="E67" s="18">
        <v>2562</v>
      </c>
      <c r="F67" s="29" t="s">
        <v>77</v>
      </c>
      <c r="G67" s="29" t="s">
        <v>78</v>
      </c>
      <c r="H67" s="29" t="s">
        <v>84</v>
      </c>
      <c r="I67" s="29" t="s">
        <v>37</v>
      </c>
      <c r="J67" s="29" t="s">
        <v>38</v>
      </c>
      <c r="K67" s="29"/>
      <c r="L67" s="49" t="s">
        <v>550</v>
      </c>
      <c r="M67" s="50" t="s">
        <v>1051</v>
      </c>
      <c r="O67" s="8" t="str">
        <f t="shared" si="0"/>
        <v>020301V01F05</v>
      </c>
    </row>
    <row r="68" spans="1:15">
      <c r="A68" s="29" t="s">
        <v>219</v>
      </c>
      <c r="B68" s="30" t="s">
        <v>220</v>
      </c>
      <c r="C68" s="29" t="s">
        <v>220</v>
      </c>
      <c r="D68" s="29" t="s">
        <v>28</v>
      </c>
      <c r="E68" s="18">
        <v>2562</v>
      </c>
      <c r="F68" s="29" t="s">
        <v>77</v>
      </c>
      <c r="G68" s="29" t="s">
        <v>78</v>
      </c>
      <c r="H68" s="29" t="s">
        <v>84</v>
      </c>
      <c r="I68" s="29" t="s">
        <v>37</v>
      </c>
      <c r="J68" s="29" t="s">
        <v>38</v>
      </c>
      <c r="K68" s="29"/>
      <c r="L68" s="49" t="s">
        <v>550</v>
      </c>
      <c r="M68" s="50" t="s">
        <v>1051</v>
      </c>
      <c r="O68" s="8" t="str">
        <f t="shared" si="0"/>
        <v>020301V01F05</v>
      </c>
    </row>
    <row r="69" spans="1:15">
      <c r="A69" s="29" t="s">
        <v>222</v>
      </c>
      <c r="B69" s="30" t="s">
        <v>223</v>
      </c>
      <c r="C69" s="29" t="s">
        <v>223</v>
      </c>
      <c r="D69" s="29" t="s">
        <v>28</v>
      </c>
      <c r="E69" s="18">
        <v>2562</v>
      </c>
      <c r="F69" s="29" t="s">
        <v>77</v>
      </c>
      <c r="G69" s="29" t="s">
        <v>78</v>
      </c>
      <c r="H69" s="29" t="s">
        <v>84</v>
      </c>
      <c r="I69" s="29" t="s">
        <v>37</v>
      </c>
      <c r="J69" s="29" t="s">
        <v>38</v>
      </c>
      <c r="K69" s="29"/>
      <c r="L69" s="49" t="s">
        <v>550</v>
      </c>
      <c r="M69" s="50" t="s">
        <v>1051</v>
      </c>
      <c r="O69" s="8" t="str">
        <f t="shared" si="0"/>
        <v>020301V01F05</v>
      </c>
    </row>
    <row r="70" spans="1:15">
      <c r="A70" s="29" t="s">
        <v>225</v>
      </c>
      <c r="B70" s="30" t="s">
        <v>226</v>
      </c>
      <c r="C70" s="29" t="s">
        <v>226</v>
      </c>
      <c r="D70" s="29" t="s">
        <v>28</v>
      </c>
      <c r="E70" s="18">
        <v>2562</v>
      </c>
      <c r="F70" s="29" t="s">
        <v>77</v>
      </c>
      <c r="G70" s="29" t="s">
        <v>78</v>
      </c>
      <c r="H70" s="29" t="s">
        <v>84</v>
      </c>
      <c r="I70" s="29" t="s">
        <v>37</v>
      </c>
      <c r="J70" s="29" t="s">
        <v>38</v>
      </c>
      <c r="K70" s="29"/>
      <c r="L70" s="49" t="s">
        <v>550</v>
      </c>
      <c r="M70" s="50" t="s">
        <v>1033</v>
      </c>
      <c r="O70" s="8" t="str">
        <f t="shared" si="0"/>
        <v>020301V01F04</v>
      </c>
    </row>
    <row r="71" spans="1:15">
      <c r="A71" s="29" t="s">
        <v>228</v>
      </c>
      <c r="B71" s="30" t="s">
        <v>229</v>
      </c>
      <c r="C71" s="29" t="s">
        <v>229</v>
      </c>
      <c r="D71" s="29" t="s">
        <v>28</v>
      </c>
      <c r="E71" s="18">
        <v>2562</v>
      </c>
      <c r="F71" s="29" t="s">
        <v>77</v>
      </c>
      <c r="G71" s="29" t="s">
        <v>78</v>
      </c>
      <c r="H71" s="29" t="s">
        <v>84</v>
      </c>
      <c r="I71" s="29" t="s">
        <v>37</v>
      </c>
      <c r="J71" s="29" t="s">
        <v>38</v>
      </c>
      <c r="K71" s="29"/>
      <c r="L71" s="49" t="s">
        <v>550</v>
      </c>
      <c r="M71" s="50" t="s">
        <v>1040</v>
      </c>
      <c r="O71" s="8" t="str">
        <f t="shared" si="0"/>
        <v>020301V01F03</v>
      </c>
    </row>
    <row r="72" spans="1:15">
      <c r="A72" s="29" t="s">
        <v>231</v>
      </c>
      <c r="B72" s="30" t="s">
        <v>232</v>
      </c>
      <c r="C72" s="29" t="s">
        <v>232</v>
      </c>
      <c r="D72" s="29" t="s">
        <v>28</v>
      </c>
      <c r="E72" s="18">
        <v>2562</v>
      </c>
      <c r="F72" s="29" t="s">
        <v>77</v>
      </c>
      <c r="G72" s="29" t="s">
        <v>78</v>
      </c>
      <c r="H72" s="29" t="s">
        <v>84</v>
      </c>
      <c r="I72" s="29" t="s">
        <v>37</v>
      </c>
      <c r="J72" s="29" t="s">
        <v>38</v>
      </c>
      <c r="K72" s="29"/>
      <c r="L72" s="49" t="s">
        <v>550</v>
      </c>
      <c r="M72" s="50" t="s">
        <v>1051</v>
      </c>
      <c r="O72" s="8" t="str">
        <f t="shared" si="0"/>
        <v>020301V01F05</v>
      </c>
    </row>
    <row r="73" spans="1:15">
      <c r="A73" s="29" t="s">
        <v>234</v>
      </c>
      <c r="B73" s="30" t="s">
        <v>235</v>
      </c>
      <c r="C73" s="29" t="s">
        <v>235</v>
      </c>
      <c r="D73" s="29" t="s">
        <v>28</v>
      </c>
      <c r="E73" s="18">
        <v>2562</v>
      </c>
      <c r="F73" s="29" t="s">
        <v>77</v>
      </c>
      <c r="G73" s="29" t="s">
        <v>78</v>
      </c>
      <c r="H73" s="29" t="s">
        <v>84</v>
      </c>
      <c r="I73" s="29" t="s">
        <v>37</v>
      </c>
      <c r="J73" s="29" t="s">
        <v>38</v>
      </c>
      <c r="K73" s="29"/>
      <c r="L73" s="49" t="s">
        <v>550</v>
      </c>
      <c r="M73" s="50" t="s">
        <v>1051</v>
      </c>
      <c r="O73" s="8" t="str">
        <f t="shared" si="0"/>
        <v>020301V01F05</v>
      </c>
    </row>
    <row r="74" spans="1:15">
      <c r="A74" s="29" t="s">
        <v>237</v>
      </c>
      <c r="B74" s="30" t="s">
        <v>238</v>
      </c>
      <c r="C74" s="29" t="s">
        <v>238</v>
      </c>
      <c r="D74" s="29" t="s">
        <v>28</v>
      </c>
      <c r="E74" s="18">
        <v>2562</v>
      </c>
      <c r="F74" s="29" t="s">
        <v>77</v>
      </c>
      <c r="G74" s="29" t="s">
        <v>78</v>
      </c>
      <c r="H74" s="29" t="s">
        <v>84</v>
      </c>
      <c r="I74" s="29" t="s">
        <v>37</v>
      </c>
      <c r="J74" s="29" t="s">
        <v>38</v>
      </c>
      <c r="K74" s="29"/>
      <c r="L74" s="49" t="s">
        <v>550</v>
      </c>
      <c r="M74" s="50" t="s">
        <v>1040</v>
      </c>
      <c r="O74" s="8" t="str">
        <f t="shared" ref="O74:O137" si="1">IF(LEN(M74=11),_xlfn.CONCAT(L74,"F",RIGHT(M74,2)),M74)</f>
        <v>020301V01F03</v>
      </c>
    </row>
    <row r="75" spans="1:15">
      <c r="A75" s="29" t="s">
        <v>240</v>
      </c>
      <c r="B75" s="30" t="s">
        <v>241</v>
      </c>
      <c r="C75" s="29" t="s">
        <v>241</v>
      </c>
      <c r="D75" s="29" t="s">
        <v>28</v>
      </c>
      <c r="E75" s="18">
        <v>2562</v>
      </c>
      <c r="F75" s="29" t="s">
        <v>77</v>
      </c>
      <c r="G75" s="29" t="s">
        <v>78</v>
      </c>
      <c r="H75" s="29" t="s">
        <v>84</v>
      </c>
      <c r="I75" s="29" t="s">
        <v>37</v>
      </c>
      <c r="J75" s="29" t="s">
        <v>38</v>
      </c>
      <c r="K75" s="29"/>
      <c r="L75" s="51" t="s">
        <v>550</v>
      </c>
      <c r="M75" s="51" t="s">
        <v>1040</v>
      </c>
      <c r="O75" s="8" t="str">
        <f t="shared" si="1"/>
        <v>020301V01F03</v>
      </c>
    </row>
    <row r="76" spans="1:15">
      <c r="A76" s="29" t="s">
        <v>243</v>
      </c>
      <c r="B76" s="30" t="s">
        <v>244</v>
      </c>
      <c r="C76" s="29" t="s">
        <v>244</v>
      </c>
      <c r="D76" s="29" t="s">
        <v>28</v>
      </c>
      <c r="E76" s="18">
        <v>2562</v>
      </c>
      <c r="F76" s="29" t="s">
        <v>77</v>
      </c>
      <c r="G76" s="29" t="s">
        <v>78</v>
      </c>
      <c r="H76" s="29" t="s">
        <v>84</v>
      </c>
      <c r="I76" s="29" t="s">
        <v>37</v>
      </c>
      <c r="J76" s="29" t="s">
        <v>38</v>
      </c>
      <c r="K76" s="29"/>
      <c r="L76" s="51" t="s">
        <v>550</v>
      </c>
      <c r="M76" s="51" t="s">
        <v>1040</v>
      </c>
      <c r="O76" s="8" t="str">
        <f t="shared" si="1"/>
        <v>020301V01F03</v>
      </c>
    </row>
    <row r="77" spans="1:15">
      <c r="A77" s="29" t="s">
        <v>246</v>
      </c>
      <c r="B77" s="30" t="s">
        <v>247</v>
      </c>
      <c r="C77" s="29" t="s">
        <v>247</v>
      </c>
      <c r="D77" s="29" t="s">
        <v>28</v>
      </c>
      <c r="E77" s="18">
        <v>2562</v>
      </c>
      <c r="F77" s="29" t="s">
        <v>77</v>
      </c>
      <c r="G77" s="29" t="s">
        <v>78</v>
      </c>
      <c r="H77" s="29" t="s">
        <v>84</v>
      </c>
      <c r="I77" s="29" t="s">
        <v>37</v>
      </c>
      <c r="J77" s="29" t="s">
        <v>38</v>
      </c>
      <c r="K77" s="29"/>
      <c r="L77" s="49" t="s">
        <v>550</v>
      </c>
      <c r="M77" s="50" t="s">
        <v>1040</v>
      </c>
      <c r="O77" s="8" t="str">
        <f t="shared" si="1"/>
        <v>020301V01F03</v>
      </c>
    </row>
    <row r="78" spans="1:15">
      <c r="A78" s="29" t="s">
        <v>249</v>
      </c>
      <c r="B78" s="30" t="s">
        <v>250</v>
      </c>
      <c r="C78" s="29" t="s">
        <v>250</v>
      </c>
      <c r="D78" s="29" t="s">
        <v>28</v>
      </c>
      <c r="E78" s="18">
        <v>2562</v>
      </c>
      <c r="F78" s="29" t="s">
        <v>77</v>
      </c>
      <c r="G78" s="29" t="s">
        <v>78</v>
      </c>
      <c r="H78" s="29" t="s">
        <v>84</v>
      </c>
      <c r="I78" s="29" t="s">
        <v>37</v>
      </c>
      <c r="J78" s="29" t="s">
        <v>38</v>
      </c>
      <c r="K78" s="29"/>
      <c r="L78" s="49" t="s">
        <v>550</v>
      </c>
      <c r="M78" s="50" t="s">
        <v>1051</v>
      </c>
      <c r="O78" s="8" t="str">
        <f t="shared" si="1"/>
        <v>020301V01F05</v>
      </c>
    </row>
    <row r="79" spans="1:15">
      <c r="A79" s="29" t="s">
        <v>252</v>
      </c>
      <c r="B79" s="30" t="s">
        <v>253</v>
      </c>
      <c r="C79" s="29" t="s">
        <v>253</v>
      </c>
      <c r="D79" s="29" t="s">
        <v>28</v>
      </c>
      <c r="E79" s="18">
        <v>2562</v>
      </c>
      <c r="F79" s="29" t="s">
        <v>77</v>
      </c>
      <c r="G79" s="29" t="s">
        <v>78</v>
      </c>
      <c r="H79" s="29" t="s">
        <v>84</v>
      </c>
      <c r="I79" s="29" t="s">
        <v>37</v>
      </c>
      <c r="J79" s="29" t="s">
        <v>38</v>
      </c>
      <c r="K79" s="29"/>
      <c r="L79" s="49" t="s">
        <v>550</v>
      </c>
      <c r="M79" s="50" t="s">
        <v>1051</v>
      </c>
      <c r="O79" s="8" t="str">
        <f t="shared" si="1"/>
        <v>020301V01F05</v>
      </c>
    </row>
    <row r="80" spans="1:15">
      <c r="A80" s="29" t="s">
        <v>255</v>
      </c>
      <c r="B80" s="30" t="s">
        <v>256</v>
      </c>
      <c r="C80" s="29" t="s">
        <v>256</v>
      </c>
      <c r="D80" s="29" t="s">
        <v>28</v>
      </c>
      <c r="E80" s="18">
        <v>2562</v>
      </c>
      <c r="F80" s="29" t="s">
        <v>77</v>
      </c>
      <c r="G80" s="29" t="s">
        <v>78</v>
      </c>
      <c r="H80" s="29" t="s">
        <v>84</v>
      </c>
      <c r="I80" s="29" t="s">
        <v>37</v>
      </c>
      <c r="J80" s="29" t="s">
        <v>38</v>
      </c>
      <c r="K80" s="29"/>
      <c r="L80" s="49" t="s">
        <v>550</v>
      </c>
      <c r="M80" s="50" t="s">
        <v>1002</v>
      </c>
      <c r="O80" s="8" t="str">
        <f t="shared" si="1"/>
        <v>020301V01F02</v>
      </c>
    </row>
    <row r="81" spans="1:15">
      <c r="A81" s="29" t="s">
        <v>258</v>
      </c>
      <c r="B81" s="30" t="s">
        <v>259</v>
      </c>
      <c r="C81" s="29" t="s">
        <v>259</v>
      </c>
      <c r="D81" s="29" t="s">
        <v>28</v>
      </c>
      <c r="E81" s="18">
        <v>2562</v>
      </c>
      <c r="F81" s="29" t="s">
        <v>77</v>
      </c>
      <c r="G81" s="29" t="s">
        <v>78</v>
      </c>
      <c r="H81" s="29" t="s">
        <v>84</v>
      </c>
      <c r="I81" s="29" t="s">
        <v>37</v>
      </c>
      <c r="J81" s="29" t="s">
        <v>38</v>
      </c>
      <c r="K81" s="29"/>
      <c r="L81" s="49">
        <v>0</v>
      </c>
      <c r="M81" s="50" t="s">
        <v>1169</v>
      </c>
      <c r="O81" s="8" t="str">
        <f t="shared" si="1"/>
        <v>0F00</v>
      </c>
    </row>
    <row r="82" spans="1:15">
      <c r="A82" s="29" t="s">
        <v>261</v>
      </c>
      <c r="B82" s="30" t="s">
        <v>262</v>
      </c>
      <c r="C82" s="29" t="s">
        <v>262</v>
      </c>
      <c r="D82" s="29" t="s">
        <v>28</v>
      </c>
      <c r="E82" s="18">
        <v>2562</v>
      </c>
      <c r="F82" s="29" t="s">
        <v>77</v>
      </c>
      <c r="G82" s="29" t="s">
        <v>78</v>
      </c>
      <c r="H82" s="29" t="s">
        <v>84</v>
      </c>
      <c r="I82" s="29" t="s">
        <v>37</v>
      </c>
      <c r="J82" s="29" t="s">
        <v>38</v>
      </c>
      <c r="K82" s="29"/>
      <c r="L82" s="49">
        <v>0</v>
      </c>
      <c r="M82" s="50" t="s">
        <v>1169</v>
      </c>
      <c r="O82" s="8" t="str">
        <f t="shared" si="1"/>
        <v>0F00</v>
      </c>
    </row>
    <row r="83" spans="1:15">
      <c r="A83" s="29" t="s">
        <v>264</v>
      </c>
      <c r="B83" s="30" t="s">
        <v>265</v>
      </c>
      <c r="C83" s="29" t="s">
        <v>265</v>
      </c>
      <c r="D83" s="29" t="s">
        <v>28</v>
      </c>
      <c r="E83" s="18">
        <v>2562</v>
      </c>
      <c r="F83" s="29" t="s">
        <v>77</v>
      </c>
      <c r="G83" s="29" t="s">
        <v>78</v>
      </c>
      <c r="H83" s="29" t="s">
        <v>84</v>
      </c>
      <c r="I83" s="29" t="s">
        <v>37</v>
      </c>
      <c r="J83" s="29" t="s">
        <v>38</v>
      </c>
      <c r="K83" s="29"/>
      <c r="L83" s="49" t="s">
        <v>550</v>
      </c>
      <c r="M83" s="50" t="s">
        <v>1040</v>
      </c>
      <c r="O83" s="8" t="str">
        <f t="shared" si="1"/>
        <v>020301V01F03</v>
      </c>
    </row>
    <row r="84" spans="1:15">
      <c r="A84" s="29" t="s">
        <v>267</v>
      </c>
      <c r="B84" s="30" t="s">
        <v>268</v>
      </c>
      <c r="C84" s="29" t="s">
        <v>268</v>
      </c>
      <c r="D84" s="29" t="s">
        <v>28</v>
      </c>
      <c r="E84" s="18">
        <v>2562</v>
      </c>
      <c r="F84" s="29" t="s">
        <v>77</v>
      </c>
      <c r="G84" s="29" t="s">
        <v>78</v>
      </c>
      <c r="H84" s="29" t="s">
        <v>84</v>
      </c>
      <c r="I84" s="29" t="s">
        <v>37</v>
      </c>
      <c r="J84" s="29" t="s">
        <v>38</v>
      </c>
      <c r="K84" s="29"/>
      <c r="L84" s="49" t="s">
        <v>550</v>
      </c>
      <c r="M84" s="50" t="s">
        <v>1033</v>
      </c>
      <c r="O84" s="8" t="str">
        <f t="shared" si="1"/>
        <v>020301V01F04</v>
      </c>
    </row>
    <row r="85" spans="1:15">
      <c r="A85" s="29" t="s">
        <v>270</v>
      </c>
      <c r="B85" s="30" t="s">
        <v>271</v>
      </c>
      <c r="C85" s="29" t="s">
        <v>271</v>
      </c>
      <c r="D85" s="29" t="s">
        <v>28</v>
      </c>
      <c r="E85" s="18">
        <v>2562</v>
      </c>
      <c r="F85" s="29" t="s">
        <v>77</v>
      </c>
      <c r="G85" s="29" t="s">
        <v>78</v>
      </c>
      <c r="H85" s="29" t="s">
        <v>84</v>
      </c>
      <c r="I85" s="29" t="s">
        <v>37</v>
      </c>
      <c r="J85" s="29" t="s">
        <v>38</v>
      </c>
      <c r="K85" s="29"/>
      <c r="L85" s="49" t="s">
        <v>550</v>
      </c>
      <c r="M85" s="50" t="s">
        <v>1051</v>
      </c>
      <c r="O85" s="8" t="str">
        <f t="shared" si="1"/>
        <v>020301V01F05</v>
      </c>
    </row>
    <row r="86" spans="1:15">
      <c r="A86" s="29" t="s">
        <v>273</v>
      </c>
      <c r="B86" s="30" t="s">
        <v>274</v>
      </c>
      <c r="C86" s="29" t="s">
        <v>274</v>
      </c>
      <c r="D86" s="29" t="s">
        <v>28</v>
      </c>
      <c r="E86" s="18">
        <v>2562</v>
      </c>
      <c r="F86" s="29" t="s">
        <v>77</v>
      </c>
      <c r="G86" s="29" t="s">
        <v>78</v>
      </c>
      <c r="H86" s="29" t="s">
        <v>84</v>
      </c>
      <c r="I86" s="29" t="s">
        <v>37</v>
      </c>
      <c r="J86" s="29" t="s">
        <v>38</v>
      </c>
      <c r="K86" s="29"/>
      <c r="L86" s="49" t="s">
        <v>550</v>
      </c>
      <c r="M86" s="50" t="s">
        <v>1040</v>
      </c>
      <c r="O86" s="8" t="str">
        <f t="shared" si="1"/>
        <v>020301V01F03</v>
      </c>
    </row>
    <row r="87" spans="1:15">
      <c r="A87" s="29" t="s">
        <v>276</v>
      </c>
      <c r="B87" s="30" t="s">
        <v>277</v>
      </c>
      <c r="C87" s="29" t="s">
        <v>277</v>
      </c>
      <c r="D87" s="29" t="s">
        <v>28</v>
      </c>
      <c r="E87" s="18">
        <v>2562</v>
      </c>
      <c r="F87" s="29" t="s">
        <v>77</v>
      </c>
      <c r="G87" s="29" t="s">
        <v>78</v>
      </c>
      <c r="H87" s="29" t="s">
        <v>84</v>
      </c>
      <c r="I87" s="29" t="s">
        <v>37</v>
      </c>
      <c r="J87" s="29" t="s">
        <v>38</v>
      </c>
      <c r="K87" s="29"/>
      <c r="L87" s="49" t="s">
        <v>550</v>
      </c>
      <c r="M87" s="50" t="s">
        <v>1040</v>
      </c>
      <c r="O87" s="8" t="str">
        <f t="shared" si="1"/>
        <v>020301V01F03</v>
      </c>
    </row>
    <row r="88" spans="1:15">
      <c r="A88" s="29" t="s">
        <v>283</v>
      </c>
      <c r="B88" s="30" t="s">
        <v>284</v>
      </c>
      <c r="C88" s="29" t="s">
        <v>284</v>
      </c>
      <c r="D88" s="29" t="s">
        <v>28</v>
      </c>
      <c r="E88" s="18">
        <v>2562</v>
      </c>
      <c r="F88" s="29" t="s">
        <v>77</v>
      </c>
      <c r="G88" s="29" t="s">
        <v>78</v>
      </c>
      <c r="H88" s="29" t="s">
        <v>84</v>
      </c>
      <c r="I88" s="29" t="s">
        <v>37</v>
      </c>
      <c r="J88" s="29" t="s">
        <v>38</v>
      </c>
      <c r="K88" s="29"/>
      <c r="L88" s="51" t="s">
        <v>550</v>
      </c>
      <c r="M88" s="51" t="s">
        <v>1040</v>
      </c>
      <c r="O88" s="8" t="str">
        <f t="shared" si="1"/>
        <v>020301V01F03</v>
      </c>
    </row>
    <row r="89" spans="1:15">
      <c r="A89" s="29" t="s">
        <v>286</v>
      </c>
      <c r="B89" s="30" t="s">
        <v>287</v>
      </c>
      <c r="C89" s="29" t="s">
        <v>287</v>
      </c>
      <c r="D89" s="29" t="s">
        <v>28</v>
      </c>
      <c r="E89" s="18">
        <v>2562</v>
      </c>
      <c r="F89" s="29" t="s">
        <v>77</v>
      </c>
      <c r="G89" s="29" t="s">
        <v>78</v>
      </c>
      <c r="H89" s="29" t="s">
        <v>84</v>
      </c>
      <c r="I89" s="29" t="s">
        <v>37</v>
      </c>
      <c r="J89" s="29" t="s">
        <v>38</v>
      </c>
      <c r="K89" s="29"/>
      <c r="L89" s="49" t="s">
        <v>550</v>
      </c>
      <c r="M89" s="50" t="s">
        <v>1033</v>
      </c>
      <c r="O89" s="8" t="str">
        <f t="shared" si="1"/>
        <v>020301V01F04</v>
      </c>
    </row>
    <row r="90" spans="1:15">
      <c r="A90" s="29" t="s">
        <v>289</v>
      </c>
      <c r="B90" s="30" t="s">
        <v>290</v>
      </c>
      <c r="C90" s="29" t="s">
        <v>290</v>
      </c>
      <c r="D90" s="29" t="s">
        <v>28</v>
      </c>
      <c r="E90" s="18">
        <v>2562</v>
      </c>
      <c r="F90" s="29" t="s">
        <v>77</v>
      </c>
      <c r="G90" s="29" t="s">
        <v>78</v>
      </c>
      <c r="H90" s="29" t="s">
        <v>84</v>
      </c>
      <c r="I90" s="29" t="s">
        <v>37</v>
      </c>
      <c r="J90" s="29" t="s">
        <v>38</v>
      </c>
      <c r="K90" s="29"/>
      <c r="L90" s="49" t="s">
        <v>550</v>
      </c>
      <c r="M90" s="50" t="s">
        <v>1051</v>
      </c>
      <c r="O90" s="8" t="str">
        <f t="shared" si="1"/>
        <v>020301V01F05</v>
      </c>
    </row>
    <row r="91" spans="1:15">
      <c r="A91" s="29" t="s">
        <v>292</v>
      </c>
      <c r="B91" s="30" t="s">
        <v>293</v>
      </c>
      <c r="C91" s="29" t="s">
        <v>293</v>
      </c>
      <c r="D91" s="29" t="s">
        <v>28</v>
      </c>
      <c r="E91" s="18">
        <v>2562</v>
      </c>
      <c r="F91" s="29" t="s">
        <v>77</v>
      </c>
      <c r="G91" s="29" t="s">
        <v>78</v>
      </c>
      <c r="H91" s="29" t="s">
        <v>84</v>
      </c>
      <c r="I91" s="29" t="s">
        <v>37</v>
      </c>
      <c r="J91" s="29" t="s">
        <v>38</v>
      </c>
      <c r="K91" s="29"/>
      <c r="L91" s="49" t="s">
        <v>550</v>
      </c>
      <c r="M91" s="50" t="s">
        <v>1040</v>
      </c>
      <c r="O91" s="8" t="str">
        <f t="shared" si="1"/>
        <v>020301V01F03</v>
      </c>
    </row>
    <row r="92" spans="1:15">
      <c r="A92" s="29" t="s">
        <v>295</v>
      </c>
      <c r="B92" s="30" t="s">
        <v>296</v>
      </c>
      <c r="C92" s="29" t="s">
        <v>296</v>
      </c>
      <c r="D92" s="29" t="s">
        <v>28</v>
      </c>
      <c r="E92" s="18">
        <v>2562</v>
      </c>
      <c r="F92" s="29" t="s">
        <v>77</v>
      </c>
      <c r="G92" s="29" t="s">
        <v>78</v>
      </c>
      <c r="H92" s="29" t="s">
        <v>84</v>
      </c>
      <c r="I92" s="29" t="s">
        <v>37</v>
      </c>
      <c r="J92" s="29" t="s">
        <v>38</v>
      </c>
      <c r="K92" s="29"/>
      <c r="L92" s="49" t="s">
        <v>550</v>
      </c>
      <c r="M92" s="50" t="s">
        <v>1051</v>
      </c>
      <c r="O92" s="8" t="str">
        <f t="shared" si="1"/>
        <v>020301V01F05</v>
      </c>
    </row>
    <row r="93" spans="1:15">
      <c r="A93" s="29" t="s">
        <v>298</v>
      </c>
      <c r="B93" s="30" t="s">
        <v>299</v>
      </c>
      <c r="C93" s="29" t="s">
        <v>299</v>
      </c>
      <c r="D93" s="29" t="s">
        <v>28</v>
      </c>
      <c r="E93" s="18">
        <v>2562</v>
      </c>
      <c r="F93" s="29" t="s">
        <v>77</v>
      </c>
      <c r="G93" s="29" t="s">
        <v>78</v>
      </c>
      <c r="H93" s="29" t="s">
        <v>84</v>
      </c>
      <c r="I93" s="29" t="s">
        <v>37</v>
      </c>
      <c r="J93" s="29" t="s">
        <v>38</v>
      </c>
      <c r="K93" s="29"/>
      <c r="L93" s="49" t="s">
        <v>550</v>
      </c>
      <c r="M93" s="50" t="s">
        <v>1040</v>
      </c>
      <c r="O93" s="8" t="str">
        <f t="shared" si="1"/>
        <v>020301V01F03</v>
      </c>
    </row>
    <row r="94" spans="1:15">
      <c r="A94" s="29" t="s">
        <v>301</v>
      </c>
      <c r="B94" s="30" t="s">
        <v>302</v>
      </c>
      <c r="C94" s="29" t="s">
        <v>302</v>
      </c>
      <c r="D94" s="29" t="s">
        <v>28</v>
      </c>
      <c r="E94" s="18">
        <v>2562</v>
      </c>
      <c r="F94" s="29" t="s">
        <v>77</v>
      </c>
      <c r="G94" s="29" t="s">
        <v>78</v>
      </c>
      <c r="H94" s="29" t="s">
        <v>84</v>
      </c>
      <c r="I94" s="29" t="s">
        <v>37</v>
      </c>
      <c r="J94" s="29" t="s">
        <v>38</v>
      </c>
      <c r="K94" s="29"/>
      <c r="L94" s="49">
        <v>0</v>
      </c>
      <c r="M94" s="50" t="s">
        <v>1169</v>
      </c>
      <c r="O94" s="8" t="str">
        <f t="shared" si="1"/>
        <v>0F00</v>
      </c>
    </row>
    <row r="95" spans="1:15">
      <c r="A95" s="29" t="s">
        <v>304</v>
      </c>
      <c r="B95" s="30" t="s">
        <v>305</v>
      </c>
      <c r="C95" s="29" t="s">
        <v>305</v>
      </c>
      <c r="D95" s="29" t="s">
        <v>28</v>
      </c>
      <c r="E95" s="18">
        <v>2562</v>
      </c>
      <c r="F95" s="29" t="s">
        <v>77</v>
      </c>
      <c r="G95" s="29" t="s">
        <v>78</v>
      </c>
      <c r="H95" s="29" t="s">
        <v>84</v>
      </c>
      <c r="I95" s="29" t="s">
        <v>37</v>
      </c>
      <c r="J95" s="29" t="s">
        <v>38</v>
      </c>
      <c r="K95" s="29"/>
      <c r="L95" s="49" t="s">
        <v>550</v>
      </c>
      <c r="M95" s="50" t="s">
        <v>1040</v>
      </c>
      <c r="O95" s="8" t="str">
        <f t="shared" si="1"/>
        <v>020301V01F03</v>
      </c>
    </row>
    <row r="96" spans="1:15">
      <c r="A96" s="29" t="s">
        <v>307</v>
      </c>
      <c r="B96" s="30" t="s">
        <v>308</v>
      </c>
      <c r="C96" s="29" t="s">
        <v>308</v>
      </c>
      <c r="D96" s="29" t="s">
        <v>28</v>
      </c>
      <c r="E96" s="18">
        <v>2562</v>
      </c>
      <c r="F96" s="29" t="s">
        <v>77</v>
      </c>
      <c r="G96" s="29" t="s">
        <v>78</v>
      </c>
      <c r="H96" s="29" t="s">
        <v>84</v>
      </c>
      <c r="I96" s="29" t="s">
        <v>37</v>
      </c>
      <c r="J96" s="29" t="s">
        <v>38</v>
      </c>
      <c r="K96" s="29"/>
      <c r="L96" s="49" t="s">
        <v>550</v>
      </c>
      <c r="M96" s="50" t="s">
        <v>1040</v>
      </c>
      <c r="O96" s="8" t="str">
        <f t="shared" si="1"/>
        <v>020301V01F03</v>
      </c>
    </row>
    <row r="97" spans="1:15">
      <c r="A97" s="29" t="s">
        <v>310</v>
      </c>
      <c r="B97" s="30" t="s">
        <v>311</v>
      </c>
      <c r="C97" s="29" t="s">
        <v>311</v>
      </c>
      <c r="D97" s="29" t="s">
        <v>28</v>
      </c>
      <c r="E97" s="18">
        <v>2562</v>
      </c>
      <c r="F97" s="29" t="s">
        <v>77</v>
      </c>
      <c r="G97" s="29" t="s">
        <v>78</v>
      </c>
      <c r="H97" s="29" t="s">
        <v>84</v>
      </c>
      <c r="I97" s="29" t="s">
        <v>37</v>
      </c>
      <c r="J97" s="29" t="s">
        <v>38</v>
      </c>
      <c r="K97" s="29"/>
      <c r="L97" s="49" t="s">
        <v>550</v>
      </c>
      <c r="M97" s="50" t="s">
        <v>1040</v>
      </c>
      <c r="O97" s="8" t="str">
        <f t="shared" si="1"/>
        <v>020301V01F03</v>
      </c>
    </row>
    <row r="98" spans="1:15">
      <c r="A98" s="29" t="s">
        <v>313</v>
      </c>
      <c r="B98" s="30" t="s">
        <v>314</v>
      </c>
      <c r="C98" s="29" t="s">
        <v>314</v>
      </c>
      <c r="D98" s="29" t="s">
        <v>28</v>
      </c>
      <c r="E98" s="18">
        <v>2562</v>
      </c>
      <c r="F98" s="29" t="s">
        <v>77</v>
      </c>
      <c r="G98" s="29" t="s">
        <v>78</v>
      </c>
      <c r="H98" s="29" t="s">
        <v>84</v>
      </c>
      <c r="I98" s="29" t="s">
        <v>37</v>
      </c>
      <c r="J98" s="29" t="s">
        <v>38</v>
      </c>
      <c r="K98" s="29"/>
      <c r="L98" s="49" t="s">
        <v>550</v>
      </c>
      <c r="M98" s="50" t="s">
        <v>1051</v>
      </c>
      <c r="O98" s="8" t="str">
        <f t="shared" si="1"/>
        <v>020301V01F05</v>
      </c>
    </row>
    <row r="99" spans="1:15">
      <c r="A99" s="29" t="s">
        <v>316</v>
      </c>
      <c r="B99" s="30" t="s">
        <v>317</v>
      </c>
      <c r="C99" s="29" t="s">
        <v>317</v>
      </c>
      <c r="D99" s="29" t="s">
        <v>28</v>
      </c>
      <c r="E99" s="18">
        <v>2562</v>
      </c>
      <c r="F99" s="29" t="s">
        <v>77</v>
      </c>
      <c r="G99" s="29" t="s">
        <v>78</v>
      </c>
      <c r="H99" s="29" t="s">
        <v>84</v>
      </c>
      <c r="I99" s="29" t="s">
        <v>37</v>
      </c>
      <c r="J99" s="29" t="s">
        <v>38</v>
      </c>
      <c r="K99" s="29"/>
      <c r="L99" s="49" t="s">
        <v>550</v>
      </c>
      <c r="M99" s="50" t="s">
        <v>1040</v>
      </c>
      <c r="O99" s="8" t="str">
        <f t="shared" si="1"/>
        <v>020301V01F03</v>
      </c>
    </row>
    <row r="100" spans="1:15">
      <c r="A100" s="29" t="s">
        <v>319</v>
      </c>
      <c r="B100" s="30" t="s">
        <v>320</v>
      </c>
      <c r="C100" s="29" t="s">
        <v>320</v>
      </c>
      <c r="D100" s="29" t="s">
        <v>28</v>
      </c>
      <c r="E100" s="18">
        <v>2562</v>
      </c>
      <c r="F100" s="29" t="s">
        <v>77</v>
      </c>
      <c r="G100" s="29" t="s">
        <v>78</v>
      </c>
      <c r="H100" s="29" t="s">
        <v>84</v>
      </c>
      <c r="I100" s="29" t="s">
        <v>37</v>
      </c>
      <c r="J100" s="29" t="s">
        <v>38</v>
      </c>
      <c r="K100" s="29"/>
      <c r="L100" s="49" t="s">
        <v>550</v>
      </c>
      <c r="M100" s="50" t="s">
        <v>1033</v>
      </c>
      <c r="O100" s="8" t="str">
        <f t="shared" si="1"/>
        <v>020301V01F04</v>
      </c>
    </row>
    <row r="101" spans="1:15">
      <c r="A101" s="29" t="s">
        <v>322</v>
      </c>
      <c r="B101" s="30" t="s">
        <v>323</v>
      </c>
      <c r="C101" s="29" t="s">
        <v>323</v>
      </c>
      <c r="D101" s="29" t="s">
        <v>28</v>
      </c>
      <c r="E101" s="18">
        <v>2562</v>
      </c>
      <c r="F101" s="29" t="s">
        <v>77</v>
      </c>
      <c r="G101" s="29" t="s">
        <v>78</v>
      </c>
      <c r="H101" s="29" t="s">
        <v>84</v>
      </c>
      <c r="I101" s="29" t="s">
        <v>37</v>
      </c>
      <c r="J101" s="29" t="s">
        <v>38</v>
      </c>
      <c r="K101" s="29"/>
      <c r="L101" s="49" t="s">
        <v>550</v>
      </c>
      <c r="M101" s="50" t="s">
        <v>1040</v>
      </c>
      <c r="O101" s="8" t="str">
        <f t="shared" si="1"/>
        <v>020301V01F03</v>
      </c>
    </row>
    <row r="102" spans="1:15">
      <c r="A102" s="29" t="s">
        <v>325</v>
      </c>
      <c r="B102" s="30" t="s">
        <v>326</v>
      </c>
      <c r="C102" s="29" t="s">
        <v>326</v>
      </c>
      <c r="D102" s="29" t="s">
        <v>28</v>
      </c>
      <c r="E102" s="18">
        <v>2562</v>
      </c>
      <c r="F102" s="29" t="s">
        <v>77</v>
      </c>
      <c r="G102" s="29" t="s">
        <v>78</v>
      </c>
      <c r="H102" s="29" t="s">
        <v>84</v>
      </c>
      <c r="I102" s="29" t="s">
        <v>37</v>
      </c>
      <c r="J102" s="29" t="s">
        <v>38</v>
      </c>
      <c r="K102" s="29"/>
      <c r="L102" s="49" t="s">
        <v>550</v>
      </c>
      <c r="M102" s="50" t="s">
        <v>1033</v>
      </c>
      <c r="O102" s="8" t="str">
        <f t="shared" si="1"/>
        <v>020301V01F04</v>
      </c>
    </row>
    <row r="103" spans="1:15">
      <c r="A103" s="29" t="s">
        <v>328</v>
      </c>
      <c r="B103" s="30" t="s">
        <v>329</v>
      </c>
      <c r="C103" s="29" t="s">
        <v>329</v>
      </c>
      <c r="D103" s="29" t="s">
        <v>28</v>
      </c>
      <c r="E103" s="18">
        <v>2562</v>
      </c>
      <c r="F103" s="29" t="s">
        <v>77</v>
      </c>
      <c r="G103" s="29" t="s">
        <v>78</v>
      </c>
      <c r="H103" s="29" t="s">
        <v>84</v>
      </c>
      <c r="I103" s="29" t="s">
        <v>37</v>
      </c>
      <c r="J103" s="29" t="s">
        <v>38</v>
      </c>
      <c r="K103" s="29"/>
      <c r="L103" s="49" t="s">
        <v>550</v>
      </c>
      <c r="M103" s="50" t="s">
        <v>1040</v>
      </c>
      <c r="O103" s="8" t="str">
        <f t="shared" si="1"/>
        <v>020301V01F03</v>
      </c>
    </row>
    <row r="104" spans="1:15">
      <c r="A104" s="29" t="s">
        <v>331</v>
      </c>
      <c r="B104" s="30" t="s">
        <v>332</v>
      </c>
      <c r="C104" s="29" t="s">
        <v>332</v>
      </c>
      <c r="D104" s="29" t="s">
        <v>28</v>
      </c>
      <c r="E104" s="18">
        <v>2562</v>
      </c>
      <c r="F104" s="29" t="s">
        <v>77</v>
      </c>
      <c r="G104" s="29" t="s">
        <v>78</v>
      </c>
      <c r="H104" s="29" t="s">
        <v>84</v>
      </c>
      <c r="I104" s="29" t="s">
        <v>37</v>
      </c>
      <c r="J104" s="29" t="s">
        <v>38</v>
      </c>
      <c r="K104" s="29"/>
      <c r="L104" s="49" t="s">
        <v>550</v>
      </c>
      <c r="M104" s="50" t="s">
        <v>1033</v>
      </c>
      <c r="O104" s="8" t="str">
        <f t="shared" si="1"/>
        <v>020301V01F04</v>
      </c>
    </row>
    <row r="105" spans="1:15">
      <c r="A105" s="8" t="s">
        <v>597</v>
      </c>
      <c r="B105" s="10" t="s">
        <v>598</v>
      </c>
      <c r="C105" s="8" t="s">
        <v>598</v>
      </c>
      <c r="D105" s="8" t="s">
        <v>462</v>
      </c>
      <c r="E105" s="11">
        <v>2562</v>
      </c>
      <c r="F105" s="8" t="s">
        <v>600</v>
      </c>
      <c r="G105" s="8" t="s">
        <v>601</v>
      </c>
      <c r="H105" s="8" t="s">
        <v>602</v>
      </c>
      <c r="I105" s="8" t="s">
        <v>603</v>
      </c>
      <c r="J105" s="8" t="s">
        <v>489</v>
      </c>
      <c r="L105" s="48" t="s">
        <v>550</v>
      </c>
      <c r="M105" s="48" t="s">
        <v>1051</v>
      </c>
      <c r="O105" s="8" t="str">
        <f t="shared" si="1"/>
        <v>020301V01F05</v>
      </c>
    </row>
    <row r="106" spans="1:15">
      <c r="A106" s="8" t="s">
        <v>604</v>
      </c>
      <c r="B106" s="10" t="s">
        <v>605</v>
      </c>
      <c r="C106" s="8" t="s">
        <v>605</v>
      </c>
      <c r="D106" s="8" t="s">
        <v>462</v>
      </c>
      <c r="E106" s="11">
        <v>2562</v>
      </c>
      <c r="F106" s="8" t="s">
        <v>600</v>
      </c>
      <c r="G106" s="8" t="s">
        <v>601</v>
      </c>
      <c r="H106" s="8" t="s">
        <v>602</v>
      </c>
      <c r="I106" s="8" t="s">
        <v>603</v>
      </c>
      <c r="J106" s="8" t="s">
        <v>489</v>
      </c>
      <c r="L106" s="48" t="s">
        <v>550</v>
      </c>
      <c r="M106" s="48" t="s">
        <v>1051</v>
      </c>
      <c r="O106" s="8" t="str">
        <f t="shared" si="1"/>
        <v>020301V01F05</v>
      </c>
    </row>
    <row r="107" spans="1:15">
      <c r="A107" s="8" t="s">
        <v>683</v>
      </c>
      <c r="B107" s="10" t="s">
        <v>684</v>
      </c>
      <c r="C107" s="8" t="s">
        <v>684</v>
      </c>
      <c r="D107" s="8" t="s">
        <v>462</v>
      </c>
      <c r="E107" s="11">
        <v>2562</v>
      </c>
      <c r="F107" s="8" t="s">
        <v>600</v>
      </c>
      <c r="G107" s="8" t="s">
        <v>601</v>
      </c>
      <c r="H107" s="8" t="s">
        <v>602</v>
      </c>
      <c r="I107" s="8" t="s">
        <v>603</v>
      </c>
      <c r="J107" s="8" t="s">
        <v>489</v>
      </c>
      <c r="L107" s="48" t="s">
        <v>550</v>
      </c>
      <c r="M107" s="48" t="s">
        <v>1051</v>
      </c>
      <c r="O107" s="8" t="str">
        <f t="shared" si="1"/>
        <v>020301V01F05</v>
      </c>
    </row>
    <row r="108" spans="1:15">
      <c r="A108" s="29" t="s">
        <v>335</v>
      </c>
      <c r="B108" s="30" t="s">
        <v>336</v>
      </c>
      <c r="C108" s="29" t="s">
        <v>336</v>
      </c>
      <c r="D108" s="29" t="s">
        <v>28</v>
      </c>
      <c r="E108" s="18">
        <v>2562</v>
      </c>
      <c r="F108" s="29" t="s">
        <v>77</v>
      </c>
      <c r="G108" s="29" t="s">
        <v>78</v>
      </c>
      <c r="H108" s="29" t="s">
        <v>338</v>
      </c>
      <c r="I108" s="29" t="s">
        <v>339</v>
      </c>
      <c r="J108" s="29" t="s">
        <v>340</v>
      </c>
      <c r="K108" s="29"/>
      <c r="L108" s="49">
        <v>0</v>
      </c>
      <c r="M108" s="50" t="s">
        <v>1169</v>
      </c>
      <c r="O108" s="8" t="str">
        <f t="shared" si="1"/>
        <v>0F00</v>
      </c>
    </row>
    <row r="109" spans="1:15">
      <c r="A109" s="29" t="s">
        <v>341</v>
      </c>
      <c r="B109" s="30" t="s">
        <v>342</v>
      </c>
      <c r="C109" s="29" t="s">
        <v>342</v>
      </c>
      <c r="D109" s="29" t="s">
        <v>28</v>
      </c>
      <c r="E109" s="18">
        <v>2562</v>
      </c>
      <c r="F109" s="29" t="s">
        <v>77</v>
      </c>
      <c r="G109" s="29" t="s">
        <v>78</v>
      </c>
      <c r="H109" s="29" t="s">
        <v>338</v>
      </c>
      <c r="I109" s="29" t="s">
        <v>339</v>
      </c>
      <c r="J109" s="29" t="s">
        <v>340</v>
      </c>
      <c r="K109" s="29"/>
      <c r="L109" s="49" t="s">
        <v>550</v>
      </c>
      <c r="M109" s="50" t="s">
        <v>1051</v>
      </c>
      <c r="O109" s="8" t="str">
        <f t="shared" si="1"/>
        <v>020301V01F05</v>
      </c>
    </row>
    <row r="110" spans="1:15">
      <c r="A110" s="29" t="s">
        <v>379</v>
      </c>
      <c r="B110" s="30" t="s">
        <v>380</v>
      </c>
      <c r="C110" s="29" t="s">
        <v>380</v>
      </c>
      <c r="D110" s="29" t="s">
        <v>28</v>
      </c>
      <c r="E110" s="18">
        <v>2562</v>
      </c>
      <c r="F110" s="29" t="s">
        <v>382</v>
      </c>
      <c r="G110" s="29" t="s">
        <v>383</v>
      </c>
      <c r="H110" s="29" t="s">
        <v>384</v>
      </c>
      <c r="I110" s="29" t="s">
        <v>385</v>
      </c>
      <c r="J110" s="29" t="s">
        <v>55</v>
      </c>
      <c r="K110" s="29"/>
      <c r="L110" s="49" t="s">
        <v>550</v>
      </c>
      <c r="M110" s="50" t="s">
        <v>1051</v>
      </c>
      <c r="O110" s="8" t="str">
        <f t="shared" si="1"/>
        <v>020301V01F05</v>
      </c>
    </row>
    <row r="111" spans="1:15">
      <c r="A111" s="29" t="s">
        <v>386</v>
      </c>
      <c r="B111" s="30" t="s">
        <v>354</v>
      </c>
      <c r="C111" s="29" t="s">
        <v>354</v>
      </c>
      <c r="D111" s="29" t="s">
        <v>28</v>
      </c>
      <c r="E111" s="18">
        <v>2562</v>
      </c>
      <c r="F111" s="29" t="s">
        <v>382</v>
      </c>
      <c r="G111" s="29" t="s">
        <v>35</v>
      </c>
      <c r="H111" s="29" t="s">
        <v>384</v>
      </c>
      <c r="I111" s="29" t="s">
        <v>385</v>
      </c>
      <c r="J111" s="29" t="s">
        <v>55</v>
      </c>
      <c r="K111" s="29"/>
      <c r="L111" s="49" t="s">
        <v>550</v>
      </c>
      <c r="M111" s="50" t="s">
        <v>1002</v>
      </c>
      <c r="O111" s="8" t="str">
        <f t="shared" si="1"/>
        <v>020301V01F02</v>
      </c>
    </row>
    <row r="112" spans="1:15">
      <c r="A112" s="29" t="s">
        <v>388</v>
      </c>
      <c r="B112" s="30" t="s">
        <v>389</v>
      </c>
      <c r="C112" s="29" t="s">
        <v>389</v>
      </c>
      <c r="D112" s="29" t="s">
        <v>28</v>
      </c>
      <c r="E112" s="18">
        <v>2562</v>
      </c>
      <c r="F112" s="29" t="s">
        <v>382</v>
      </c>
      <c r="G112" s="29" t="s">
        <v>383</v>
      </c>
      <c r="H112" s="29" t="s">
        <v>384</v>
      </c>
      <c r="I112" s="29" t="s">
        <v>385</v>
      </c>
      <c r="J112" s="29" t="s">
        <v>55</v>
      </c>
      <c r="K112" s="29"/>
      <c r="L112" s="49" t="s">
        <v>550</v>
      </c>
      <c r="M112" s="50" t="s">
        <v>1002</v>
      </c>
      <c r="O112" s="8" t="str">
        <f t="shared" si="1"/>
        <v>020301V01F02</v>
      </c>
    </row>
    <row r="113" spans="1:15">
      <c r="A113" s="29" t="s">
        <v>373</v>
      </c>
      <c r="B113" s="30" t="s">
        <v>374</v>
      </c>
      <c r="C113" s="29" t="s">
        <v>374</v>
      </c>
      <c r="D113" s="29" t="s">
        <v>28</v>
      </c>
      <c r="E113" s="18">
        <v>2562</v>
      </c>
      <c r="F113" s="29" t="s">
        <v>77</v>
      </c>
      <c r="G113" s="29" t="s">
        <v>282</v>
      </c>
      <c r="H113" s="29" t="s">
        <v>376</v>
      </c>
      <c r="I113" s="29" t="s">
        <v>377</v>
      </c>
      <c r="J113" s="29" t="s">
        <v>362</v>
      </c>
      <c r="K113" s="29"/>
      <c r="L113" s="49" t="s">
        <v>550</v>
      </c>
      <c r="M113" s="50" t="s">
        <v>1040</v>
      </c>
      <c r="O113" s="8" t="str">
        <f t="shared" si="1"/>
        <v>020301V01F03</v>
      </c>
    </row>
    <row r="114" spans="1:15">
      <c r="A114" s="29" t="s">
        <v>366</v>
      </c>
      <c r="B114" s="30" t="s">
        <v>367</v>
      </c>
      <c r="C114" s="29" t="s">
        <v>367</v>
      </c>
      <c r="D114" s="29" t="s">
        <v>28</v>
      </c>
      <c r="E114" s="18">
        <v>2562</v>
      </c>
      <c r="F114" s="29" t="s">
        <v>77</v>
      </c>
      <c r="G114" s="29" t="s">
        <v>78</v>
      </c>
      <c r="H114" s="29" t="s">
        <v>369</v>
      </c>
      <c r="I114" s="29" t="s">
        <v>370</v>
      </c>
      <c r="J114" s="29" t="s">
        <v>371</v>
      </c>
      <c r="K114" s="29"/>
      <c r="L114" s="49" t="s">
        <v>550</v>
      </c>
      <c r="M114" s="50" t="s">
        <v>1040</v>
      </c>
      <c r="O114" s="8" t="str">
        <f t="shared" si="1"/>
        <v>020301V01F03</v>
      </c>
    </row>
    <row r="115" spans="1:15">
      <c r="A115" s="29" t="s">
        <v>391</v>
      </c>
      <c r="B115" s="30" t="s">
        <v>137</v>
      </c>
      <c r="C115" s="29" t="s">
        <v>137</v>
      </c>
      <c r="D115" s="29" t="s">
        <v>28</v>
      </c>
      <c r="E115" s="18">
        <v>2562</v>
      </c>
      <c r="F115" s="29" t="s">
        <v>77</v>
      </c>
      <c r="G115" s="29" t="s">
        <v>78</v>
      </c>
      <c r="H115" s="29" t="s">
        <v>369</v>
      </c>
      <c r="I115" s="29" t="s">
        <v>370</v>
      </c>
      <c r="J115" s="29" t="s">
        <v>371</v>
      </c>
      <c r="K115" s="29"/>
      <c r="L115" s="49" t="s">
        <v>550</v>
      </c>
      <c r="M115" s="50" t="s">
        <v>1040</v>
      </c>
      <c r="O115" s="8" t="str">
        <f t="shared" si="1"/>
        <v>020301V01F03</v>
      </c>
    </row>
    <row r="116" spans="1:15">
      <c r="A116" s="29" t="s">
        <v>393</v>
      </c>
      <c r="B116" s="30" t="s">
        <v>332</v>
      </c>
      <c r="C116" s="29" t="s">
        <v>332</v>
      </c>
      <c r="D116" s="29" t="s">
        <v>28</v>
      </c>
      <c r="E116" s="18">
        <v>2562</v>
      </c>
      <c r="F116" s="29" t="s">
        <v>77</v>
      </c>
      <c r="G116" s="29" t="s">
        <v>78</v>
      </c>
      <c r="H116" s="29" t="s">
        <v>369</v>
      </c>
      <c r="I116" s="29" t="s">
        <v>370</v>
      </c>
      <c r="J116" s="29" t="s">
        <v>371</v>
      </c>
      <c r="K116" s="29"/>
      <c r="L116" s="49" t="s">
        <v>550</v>
      </c>
      <c r="M116" s="50" t="s">
        <v>1033</v>
      </c>
      <c r="O116" s="8" t="str">
        <f t="shared" si="1"/>
        <v>020301V01F04</v>
      </c>
    </row>
    <row r="117" spans="1:15">
      <c r="A117" s="29" t="s">
        <v>395</v>
      </c>
      <c r="B117" s="30" t="s">
        <v>296</v>
      </c>
      <c r="C117" s="29" t="s">
        <v>296</v>
      </c>
      <c r="D117" s="29" t="s">
        <v>28</v>
      </c>
      <c r="E117" s="18">
        <v>2562</v>
      </c>
      <c r="F117" s="29" t="s">
        <v>77</v>
      </c>
      <c r="G117" s="29" t="s">
        <v>78</v>
      </c>
      <c r="H117" s="29" t="s">
        <v>369</v>
      </c>
      <c r="I117" s="29" t="s">
        <v>370</v>
      </c>
      <c r="J117" s="29" t="s">
        <v>371</v>
      </c>
      <c r="K117" s="29"/>
      <c r="L117" s="49" t="s">
        <v>550</v>
      </c>
      <c r="M117" s="50" t="s">
        <v>1033</v>
      </c>
      <c r="O117" s="8" t="str">
        <f t="shared" si="1"/>
        <v>020301V01F04</v>
      </c>
    </row>
    <row r="118" spans="1:15">
      <c r="A118" s="29" t="s">
        <v>397</v>
      </c>
      <c r="B118" s="30" t="s">
        <v>122</v>
      </c>
      <c r="C118" s="29" t="s">
        <v>122</v>
      </c>
      <c r="D118" s="29" t="s">
        <v>28</v>
      </c>
      <c r="E118" s="18">
        <v>2562</v>
      </c>
      <c r="F118" s="29" t="s">
        <v>77</v>
      </c>
      <c r="G118" s="29" t="s">
        <v>78</v>
      </c>
      <c r="H118" s="29" t="s">
        <v>369</v>
      </c>
      <c r="I118" s="29" t="s">
        <v>370</v>
      </c>
      <c r="J118" s="29" t="s">
        <v>371</v>
      </c>
      <c r="K118" s="29"/>
      <c r="L118" s="49" t="s">
        <v>550</v>
      </c>
      <c r="M118" s="50" t="s">
        <v>1033</v>
      </c>
      <c r="O118" s="8" t="str">
        <f t="shared" si="1"/>
        <v>020301V01F04</v>
      </c>
    </row>
    <row r="119" spans="1:15">
      <c r="A119" s="29" t="s">
        <v>57</v>
      </c>
      <c r="B119" s="30" t="s">
        <v>58</v>
      </c>
      <c r="C119" s="29" t="s">
        <v>58</v>
      </c>
      <c r="D119" s="29" t="s">
        <v>28</v>
      </c>
      <c r="E119" s="18">
        <v>2562</v>
      </c>
      <c r="F119" s="29" t="s">
        <v>61</v>
      </c>
      <c r="G119" s="29" t="s">
        <v>62</v>
      </c>
      <c r="H119" s="29" t="s">
        <v>63</v>
      </c>
      <c r="I119" s="29" t="s">
        <v>64</v>
      </c>
      <c r="J119" s="29" t="s">
        <v>65</v>
      </c>
      <c r="K119" s="29"/>
      <c r="L119" s="49" t="s">
        <v>555</v>
      </c>
      <c r="M119" s="50" t="s">
        <v>1005</v>
      </c>
      <c r="O119" s="8" t="str">
        <f t="shared" si="1"/>
        <v>020301V02F01</v>
      </c>
    </row>
    <row r="120" spans="1:15">
      <c r="A120" s="29" t="s">
        <v>423</v>
      </c>
      <c r="B120" s="30" t="s">
        <v>424</v>
      </c>
      <c r="C120" s="29" t="s">
        <v>424</v>
      </c>
      <c r="D120" s="29" t="s">
        <v>28</v>
      </c>
      <c r="E120" s="18">
        <v>2562</v>
      </c>
      <c r="F120" s="29" t="s">
        <v>77</v>
      </c>
      <c r="G120" s="29" t="s">
        <v>78</v>
      </c>
      <c r="H120" s="29" t="s">
        <v>425</v>
      </c>
      <c r="I120" s="29" t="s">
        <v>426</v>
      </c>
      <c r="J120" s="29" t="s">
        <v>427</v>
      </c>
      <c r="K120" s="29"/>
      <c r="L120" s="49" t="s">
        <v>541</v>
      </c>
      <c r="M120" s="50" t="s">
        <v>1014</v>
      </c>
      <c r="O120" s="8" t="str">
        <f t="shared" si="1"/>
        <v>020301V03F01</v>
      </c>
    </row>
    <row r="121" spans="1:15">
      <c r="A121" s="29" t="s">
        <v>74</v>
      </c>
      <c r="B121" s="30" t="s">
        <v>75</v>
      </c>
      <c r="C121" s="29" t="s">
        <v>75</v>
      </c>
      <c r="D121" s="29" t="s">
        <v>28</v>
      </c>
      <c r="E121" s="18">
        <v>2562</v>
      </c>
      <c r="F121" s="29" t="s">
        <v>77</v>
      </c>
      <c r="G121" s="29" t="s">
        <v>78</v>
      </c>
      <c r="H121" s="29" t="s">
        <v>79</v>
      </c>
      <c r="I121" s="29" t="s">
        <v>72</v>
      </c>
      <c r="J121" s="29" t="s">
        <v>65</v>
      </c>
      <c r="K121" s="29"/>
      <c r="L121" s="49">
        <v>0</v>
      </c>
      <c r="M121" s="50" t="s">
        <v>1169</v>
      </c>
      <c r="O121" s="8" t="str">
        <f t="shared" si="1"/>
        <v>0F00</v>
      </c>
    </row>
    <row r="122" spans="1:15">
      <c r="A122" s="29" t="s">
        <v>482</v>
      </c>
      <c r="B122" s="30" t="s">
        <v>483</v>
      </c>
      <c r="C122" s="29" t="s">
        <v>483</v>
      </c>
      <c r="D122" s="29" t="s">
        <v>462</v>
      </c>
      <c r="E122" s="18">
        <v>2562</v>
      </c>
      <c r="F122" s="29" t="s">
        <v>486</v>
      </c>
      <c r="G122" s="29" t="s">
        <v>487</v>
      </c>
      <c r="H122" s="29"/>
      <c r="I122" s="29" t="s">
        <v>488</v>
      </c>
      <c r="J122" s="29" t="s">
        <v>489</v>
      </c>
      <c r="K122" s="29"/>
      <c r="L122" s="49" t="s">
        <v>550</v>
      </c>
      <c r="M122" s="50" t="s">
        <v>1051</v>
      </c>
      <c r="O122" s="8" t="str">
        <f t="shared" si="1"/>
        <v>020301V01F05</v>
      </c>
    </row>
    <row r="123" spans="1:15">
      <c r="A123" s="29" t="s">
        <v>410</v>
      </c>
      <c r="B123" s="30" t="s">
        <v>411</v>
      </c>
      <c r="C123" s="29" t="s">
        <v>411</v>
      </c>
      <c r="D123" s="29" t="s">
        <v>28</v>
      </c>
      <c r="E123" s="18">
        <v>2563</v>
      </c>
      <c r="F123" s="29" t="s">
        <v>70</v>
      </c>
      <c r="G123" s="29" t="s">
        <v>35</v>
      </c>
      <c r="H123" s="29" t="s">
        <v>413</v>
      </c>
      <c r="I123" s="29" t="s">
        <v>37</v>
      </c>
      <c r="J123" s="29" t="s">
        <v>38</v>
      </c>
      <c r="K123" s="29"/>
      <c r="L123" s="49" t="s">
        <v>550</v>
      </c>
      <c r="M123" s="50" t="s">
        <v>1051</v>
      </c>
      <c r="O123" s="8" t="str">
        <f t="shared" si="1"/>
        <v>020301V01F05</v>
      </c>
    </row>
    <row r="124" spans="1:15">
      <c r="A124" s="29" t="s">
        <v>460</v>
      </c>
      <c r="B124" s="30" t="s">
        <v>461</v>
      </c>
      <c r="C124" s="29" t="s">
        <v>461</v>
      </c>
      <c r="D124" s="29" t="s">
        <v>462</v>
      </c>
      <c r="E124" s="18">
        <v>2563</v>
      </c>
      <c r="F124" s="29" t="s">
        <v>70</v>
      </c>
      <c r="G124" s="29" t="s">
        <v>464</v>
      </c>
      <c r="H124" s="29" t="s">
        <v>465</v>
      </c>
      <c r="I124" s="29" t="s">
        <v>466</v>
      </c>
      <c r="J124" s="29" t="s">
        <v>467</v>
      </c>
      <c r="K124" s="29"/>
      <c r="L124" s="49" t="s">
        <v>550</v>
      </c>
      <c r="M124" s="50" t="s">
        <v>1040</v>
      </c>
      <c r="O124" s="8" t="str">
        <f t="shared" si="1"/>
        <v>020301V01F03</v>
      </c>
    </row>
    <row r="125" spans="1:15">
      <c r="A125" s="29" t="s">
        <v>468</v>
      </c>
      <c r="B125" s="30" t="s">
        <v>469</v>
      </c>
      <c r="C125" s="29" t="s">
        <v>469</v>
      </c>
      <c r="D125" s="29" t="s">
        <v>28</v>
      </c>
      <c r="E125" s="18">
        <v>2563</v>
      </c>
      <c r="F125" s="29" t="s">
        <v>70</v>
      </c>
      <c r="G125" s="29" t="s">
        <v>35</v>
      </c>
      <c r="H125" s="29" t="s">
        <v>465</v>
      </c>
      <c r="I125" s="29" t="s">
        <v>466</v>
      </c>
      <c r="J125" s="29" t="s">
        <v>467</v>
      </c>
      <c r="K125" s="29"/>
      <c r="L125" s="49" t="s">
        <v>541</v>
      </c>
      <c r="M125" s="50" t="s">
        <v>1014</v>
      </c>
      <c r="O125" s="8" t="str">
        <f t="shared" si="1"/>
        <v>020301V03F01</v>
      </c>
    </row>
    <row r="126" spans="1:15">
      <c r="A126" s="29" t="s">
        <v>429</v>
      </c>
      <c r="B126" s="30" t="s">
        <v>430</v>
      </c>
      <c r="C126" s="29" t="s">
        <v>430</v>
      </c>
      <c r="D126" s="29" t="s">
        <v>28</v>
      </c>
      <c r="E126" s="18">
        <v>2563</v>
      </c>
      <c r="F126" s="29" t="s">
        <v>70</v>
      </c>
      <c r="G126" s="29" t="s">
        <v>35</v>
      </c>
      <c r="H126" s="29" t="s">
        <v>432</v>
      </c>
      <c r="I126" s="29" t="s">
        <v>433</v>
      </c>
      <c r="J126" s="29" t="s">
        <v>434</v>
      </c>
      <c r="K126" s="29"/>
      <c r="L126" s="49">
        <v>0</v>
      </c>
      <c r="M126" s="50" t="s">
        <v>1169</v>
      </c>
      <c r="O126" s="8" t="str">
        <f t="shared" si="1"/>
        <v>0F00</v>
      </c>
    </row>
    <row r="127" spans="1:15">
      <c r="A127" s="8" t="s">
        <v>776</v>
      </c>
      <c r="B127" s="10" t="s">
        <v>777</v>
      </c>
      <c r="C127" s="8" t="s">
        <v>777</v>
      </c>
      <c r="D127" s="8" t="s">
        <v>28</v>
      </c>
      <c r="E127" s="11">
        <v>2563</v>
      </c>
      <c r="F127" s="8" t="s">
        <v>593</v>
      </c>
      <c r="G127" s="8" t="s">
        <v>772</v>
      </c>
      <c r="H127" s="8" t="s">
        <v>690</v>
      </c>
      <c r="I127" s="8" t="s">
        <v>691</v>
      </c>
      <c r="J127" s="8" t="s">
        <v>489</v>
      </c>
      <c r="L127" s="48" t="s">
        <v>555</v>
      </c>
      <c r="M127" s="48" t="s">
        <v>1005</v>
      </c>
      <c r="O127" s="8" t="str">
        <f t="shared" si="1"/>
        <v>020301V02F01</v>
      </c>
    </row>
    <row r="128" spans="1:15">
      <c r="A128" s="8" t="s">
        <v>794</v>
      </c>
      <c r="B128" s="10" t="s">
        <v>694</v>
      </c>
      <c r="C128" s="8" t="s">
        <v>694</v>
      </c>
      <c r="D128" s="8" t="s">
        <v>667</v>
      </c>
      <c r="E128" s="11">
        <v>2563</v>
      </c>
      <c r="F128" s="8" t="s">
        <v>533</v>
      </c>
      <c r="G128" s="8" t="s">
        <v>52</v>
      </c>
      <c r="H128" s="8" t="s">
        <v>696</v>
      </c>
      <c r="I128" s="8" t="s">
        <v>691</v>
      </c>
      <c r="J128" s="8" t="s">
        <v>489</v>
      </c>
      <c r="L128" s="48" t="s">
        <v>541</v>
      </c>
      <c r="M128" s="48" t="s">
        <v>1019</v>
      </c>
      <c r="O128" s="8" t="str">
        <f t="shared" si="1"/>
        <v>020301V03F02</v>
      </c>
    </row>
    <row r="129" spans="1:15">
      <c r="A129" s="29" t="s">
        <v>442</v>
      </c>
      <c r="B129" s="30" t="s">
        <v>443</v>
      </c>
      <c r="C129" s="29" t="s">
        <v>443</v>
      </c>
      <c r="D129" s="29" t="s">
        <v>444</v>
      </c>
      <c r="E129" s="18">
        <v>2563</v>
      </c>
      <c r="F129" s="29" t="s">
        <v>70</v>
      </c>
      <c r="G129" s="29" t="s">
        <v>35</v>
      </c>
      <c r="H129" s="29" t="s">
        <v>446</v>
      </c>
      <c r="I129" s="29" t="s">
        <v>447</v>
      </c>
      <c r="J129" s="29" t="s">
        <v>448</v>
      </c>
      <c r="K129" s="29"/>
      <c r="L129" s="49">
        <v>0</v>
      </c>
      <c r="M129" s="50" t="s">
        <v>1169</v>
      </c>
      <c r="O129" s="8" t="str">
        <f t="shared" si="1"/>
        <v>0F00</v>
      </c>
    </row>
    <row r="130" spans="1:15">
      <c r="A130" s="8" t="s">
        <v>590</v>
      </c>
      <c r="B130" s="10" t="s">
        <v>591</v>
      </c>
      <c r="C130" s="8" t="s">
        <v>591</v>
      </c>
      <c r="D130" s="8" t="s">
        <v>462</v>
      </c>
      <c r="E130" s="11">
        <v>2563</v>
      </c>
      <c r="F130" s="8" t="s">
        <v>593</v>
      </c>
      <c r="G130" s="8" t="s">
        <v>35</v>
      </c>
      <c r="H130" s="8" t="s">
        <v>594</v>
      </c>
      <c r="I130" s="8" t="s">
        <v>587</v>
      </c>
      <c r="J130" s="8" t="s">
        <v>489</v>
      </c>
      <c r="L130" s="48" t="s">
        <v>550</v>
      </c>
      <c r="M130" s="48" t="s">
        <v>1033</v>
      </c>
      <c r="O130" s="8" t="str">
        <f t="shared" si="1"/>
        <v>020301V01F04</v>
      </c>
    </row>
    <row r="131" spans="1:15">
      <c r="A131" s="8" t="s">
        <v>834</v>
      </c>
      <c r="B131" s="10" t="s">
        <v>835</v>
      </c>
      <c r="C131" s="8" t="s">
        <v>835</v>
      </c>
      <c r="D131" s="8" t="s">
        <v>462</v>
      </c>
      <c r="E131" s="11">
        <v>2563</v>
      </c>
      <c r="F131" s="8" t="s">
        <v>593</v>
      </c>
      <c r="G131" s="8" t="s">
        <v>837</v>
      </c>
      <c r="H131" s="8" t="s">
        <v>838</v>
      </c>
      <c r="I131" s="8" t="s">
        <v>839</v>
      </c>
      <c r="J131" s="8" t="s">
        <v>55</v>
      </c>
      <c r="K131" s="8" t="s">
        <v>840</v>
      </c>
      <c r="L131" s="48" t="s">
        <v>550</v>
      </c>
      <c r="M131" s="48" t="s">
        <v>1002</v>
      </c>
      <c r="O131" s="8" t="str">
        <f t="shared" si="1"/>
        <v>020301V01F02</v>
      </c>
    </row>
    <row r="132" spans="1:15">
      <c r="A132" s="29" t="s">
        <v>400</v>
      </c>
      <c r="B132" s="30" t="s">
        <v>401</v>
      </c>
      <c r="C132" s="29" t="s">
        <v>401</v>
      </c>
      <c r="D132" s="29" t="s">
        <v>28</v>
      </c>
      <c r="E132" s="18">
        <v>2563</v>
      </c>
      <c r="F132" s="29" t="s">
        <v>70</v>
      </c>
      <c r="G132" s="29" t="s">
        <v>35</v>
      </c>
      <c r="H132" s="29" t="s">
        <v>403</v>
      </c>
      <c r="I132" s="29" t="s">
        <v>404</v>
      </c>
      <c r="J132" s="29" t="s">
        <v>405</v>
      </c>
      <c r="K132" s="29"/>
      <c r="L132" s="49">
        <v>0</v>
      </c>
      <c r="M132" s="50" t="s">
        <v>1169</v>
      </c>
      <c r="O132" s="8" t="str">
        <f t="shared" si="1"/>
        <v>0F00</v>
      </c>
    </row>
    <row r="133" spans="1:15">
      <c r="A133" s="29" t="s">
        <v>477</v>
      </c>
      <c r="B133" s="30" t="s">
        <v>478</v>
      </c>
      <c r="C133" s="29" t="s">
        <v>478</v>
      </c>
      <c r="D133" s="29" t="s">
        <v>28</v>
      </c>
      <c r="E133" s="18">
        <v>2563</v>
      </c>
      <c r="F133" s="29" t="s">
        <v>70</v>
      </c>
      <c r="G133" s="29" t="s">
        <v>35</v>
      </c>
      <c r="H133" s="29" t="s">
        <v>369</v>
      </c>
      <c r="I133" s="29" t="s">
        <v>480</v>
      </c>
      <c r="J133" s="29" t="s">
        <v>55</v>
      </c>
      <c r="K133" s="29"/>
      <c r="L133" s="51" t="s">
        <v>550</v>
      </c>
      <c r="M133" s="51" t="s">
        <v>1002</v>
      </c>
      <c r="O133" s="8" t="str">
        <f t="shared" si="1"/>
        <v>020301V01F02</v>
      </c>
    </row>
    <row r="134" spans="1:15">
      <c r="A134" s="29" t="s">
        <v>453</v>
      </c>
      <c r="B134" s="30" t="s">
        <v>454</v>
      </c>
      <c r="C134" s="29" t="s">
        <v>454</v>
      </c>
      <c r="D134" s="29" t="s">
        <v>28</v>
      </c>
      <c r="E134" s="18">
        <v>2563</v>
      </c>
      <c r="F134" s="29" t="s">
        <v>70</v>
      </c>
      <c r="G134" s="29" t="s">
        <v>282</v>
      </c>
      <c r="H134" s="29" t="s">
        <v>456</v>
      </c>
      <c r="I134" s="29" t="s">
        <v>457</v>
      </c>
      <c r="J134" s="29" t="s">
        <v>458</v>
      </c>
      <c r="K134" s="29"/>
      <c r="L134" s="49">
        <v>0</v>
      </c>
      <c r="M134" s="50" t="s">
        <v>1169</v>
      </c>
      <c r="O134" s="8" t="str">
        <f t="shared" si="1"/>
        <v>0F00</v>
      </c>
    </row>
    <row r="135" spans="1:15">
      <c r="A135" s="29" t="s">
        <v>472</v>
      </c>
      <c r="B135" s="30" t="s">
        <v>473</v>
      </c>
      <c r="C135" s="29" t="s">
        <v>473</v>
      </c>
      <c r="D135" s="29" t="s">
        <v>462</v>
      </c>
      <c r="E135" s="18">
        <v>2563</v>
      </c>
      <c r="F135" s="29" t="s">
        <v>70</v>
      </c>
      <c r="G135" s="29" t="s">
        <v>35</v>
      </c>
      <c r="H135" s="29" t="s">
        <v>475</v>
      </c>
      <c r="I135" s="29" t="s">
        <v>466</v>
      </c>
      <c r="J135" s="29" t="s">
        <v>467</v>
      </c>
      <c r="K135" s="29"/>
      <c r="L135" s="49" t="s">
        <v>550</v>
      </c>
      <c r="M135" s="50" t="s">
        <v>1002</v>
      </c>
      <c r="O135" s="8" t="str">
        <f t="shared" si="1"/>
        <v>020301V01F02</v>
      </c>
    </row>
    <row r="136" spans="1:15">
      <c r="A136" s="29" t="s">
        <v>67</v>
      </c>
      <c r="B136" s="30" t="s">
        <v>68</v>
      </c>
      <c r="C136" s="29" t="s">
        <v>68</v>
      </c>
      <c r="D136" s="29" t="s">
        <v>28</v>
      </c>
      <c r="E136" s="18">
        <v>2563</v>
      </c>
      <c r="F136" s="29" t="s">
        <v>70</v>
      </c>
      <c r="G136" s="29" t="s">
        <v>35</v>
      </c>
      <c r="H136" s="29" t="s">
        <v>71</v>
      </c>
      <c r="I136" s="29" t="s">
        <v>72</v>
      </c>
      <c r="J136" s="29" t="s">
        <v>65</v>
      </c>
      <c r="K136" s="29"/>
      <c r="L136" s="49" t="s">
        <v>555</v>
      </c>
      <c r="M136" s="50" t="s">
        <v>1005</v>
      </c>
      <c r="O136" s="8" t="str">
        <f t="shared" si="1"/>
        <v>020301V02F01</v>
      </c>
    </row>
    <row r="137" spans="1:15">
      <c r="A137" s="29" t="s">
        <v>449</v>
      </c>
      <c r="B137" s="30" t="s">
        <v>450</v>
      </c>
      <c r="C137" s="29" t="s">
        <v>450</v>
      </c>
      <c r="D137" s="29" t="s">
        <v>28</v>
      </c>
      <c r="E137" s="18">
        <v>2563</v>
      </c>
      <c r="F137" s="29" t="s">
        <v>70</v>
      </c>
      <c r="G137" s="29" t="s">
        <v>35</v>
      </c>
      <c r="H137" s="29" t="s">
        <v>63</v>
      </c>
      <c r="I137" s="29" t="s">
        <v>64</v>
      </c>
      <c r="J137" s="29" t="s">
        <v>65</v>
      </c>
      <c r="K137" s="29"/>
      <c r="L137" s="49">
        <v>0</v>
      </c>
      <c r="M137" s="50" t="s">
        <v>1169</v>
      </c>
      <c r="O137" s="8" t="str">
        <f t="shared" si="1"/>
        <v>0F00</v>
      </c>
    </row>
    <row r="138" spans="1:15">
      <c r="A138" s="29" t="s">
        <v>530</v>
      </c>
      <c r="B138" s="30" t="s">
        <v>531</v>
      </c>
      <c r="C138" s="29" t="s">
        <v>531</v>
      </c>
      <c r="D138" s="29" t="s">
        <v>28</v>
      </c>
      <c r="E138" s="18">
        <v>2563</v>
      </c>
      <c r="F138" s="29" t="s">
        <v>533</v>
      </c>
      <c r="G138" s="29" t="s">
        <v>35</v>
      </c>
      <c r="H138" s="29" t="s">
        <v>63</v>
      </c>
      <c r="I138" s="29" t="s">
        <v>64</v>
      </c>
      <c r="J138" s="29" t="s">
        <v>65</v>
      </c>
      <c r="K138" s="29"/>
      <c r="L138" s="49" t="s">
        <v>541</v>
      </c>
      <c r="M138" s="50" t="s">
        <v>1014</v>
      </c>
      <c r="O138" s="8" t="str">
        <f t="shared" ref="O138:O201" si="2">IF(LEN(M138=11),_xlfn.CONCAT(L138,"F",RIGHT(M138,2)),M138)</f>
        <v>020301V03F01</v>
      </c>
    </row>
    <row r="139" spans="1:15">
      <c r="A139" s="29" t="s">
        <v>491</v>
      </c>
      <c r="B139" s="30" t="s">
        <v>492</v>
      </c>
      <c r="C139" s="29" t="s">
        <v>492</v>
      </c>
      <c r="D139" s="29" t="s">
        <v>28</v>
      </c>
      <c r="E139" s="18">
        <v>2563</v>
      </c>
      <c r="F139" s="29" t="s">
        <v>70</v>
      </c>
      <c r="G139" s="29" t="s">
        <v>35</v>
      </c>
      <c r="H139" s="29" t="s">
        <v>494</v>
      </c>
      <c r="I139" s="29" t="s">
        <v>495</v>
      </c>
      <c r="J139" s="29" t="s">
        <v>421</v>
      </c>
      <c r="K139" s="29"/>
      <c r="L139" s="49" t="s">
        <v>550</v>
      </c>
      <c r="M139" s="50" t="s">
        <v>1051</v>
      </c>
      <c r="O139" s="8" t="str">
        <f t="shared" si="2"/>
        <v>020301V01F05</v>
      </c>
    </row>
    <row r="140" spans="1:15">
      <c r="A140" s="29" t="s">
        <v>496</v>
      </c>
      <c r="B140" s="30" t="s">
        <v>497</v>
      </c>
      <c r="C140" s="29" t="s">
        <v>497</v>
      </c>
      <c r="D140" s="29" t="s">
        <v>28</v>
      </c>
      <c r="E140" s="18">
        <v>2563</v>
      </c>
      <c r="F140" s="29" t="s">
        <v>70</v>
      </c>
      <c r="G140" s="29" t="s">
        <v>35</v>
      </c>
      <c r="H140" s="29" t="s">
        <v>494</v>
      </c>
      <c r="I140" s="29" t="s">
        <v>495</v>
      </c>
      <c r="J140" s="29" t="s">
        <v>421</v>
      </c>
      <c r="K140" s="29"/>
      <c r="L140" s="49" t="s">
        <v>550</v>
      </c>
      <c r="M140" s="50" t="s">
        <v>1051</v>
      </c>
      <c r="O140" s="8" t="str">
        <f t="shared" si="2"/>
        <v>020301V01F05</v>
      </c>
    </row>
    <row r="141" spans="1:15">
      <c r="A141" s="29" t="s">
        <v>499</v>
      </c>
      <c r="B141" s="30" t="s">
        <v>500</v>
      </c>
      <c r="C141" s="29" t="s">
        <v>500</v>
      </c>
      <c r="D141" s="29" t="s">
        <v>28</v>
      </c>
      <c r="E141" s="18">
        <v>2563</v>
      </c>
      <c r="F141" s="29" t="s">
        <v>70</v>
      </c>
      <c r="G141" s="29" t="s">
        <v>35</v>
      </c>
      <c r="H141" s="29" t="s">
        <v>494</v>
      </c>
      <c r="I141" s="29" t="s">
        <v>495</v>
      </c>
      <c r="J141" s="29" t="s">
        <v>421</v>
      </c>
      <c r="K141" s="29"/>
      <c r="L141" s="49" t="s">
        <v>550</v>
      </c>
      <c r="M141" s="50" t="s">
        <v>1051</v>
      </c>
      <c r="O141" s="8" t="str">
        <f t="shared" si="2"/>
        <v>020301V01F05</v>
      </c>
    </row>
    <row r="142" spans="1:15">
      <c r="A142" s="29" t="s">
        <v>502</v>
      </c>
      <c r="B142" s="30" t="s">
        <v>503</v>
      </c>
      <c r="C142" s="29" t="s">
        <v>503</v>
      </c>
      <c r="D142" s="29" t="s">
        <v>28</v>
      </c>
      <c r="E142" s="18">
        <v>2563</v>
      </c>
      <c r="F142" s="29" t="s">
        <v>70</v>
      </c>
      <c r="G142" s="29" t="s">
        <v>35</v>
      </c>
      <c r="H142" s="29" t="s">
        <v>494</v>
      </c>
      <c r="I142" s="29" t="s">
        <v>495</v>
      </c>
      <c r="J142" s="29" t="s">
        <v>421</v>
      </c>
      <c r="K142" s="29"/>
      <c r="L142" s="49" t="s">
        <v>550</v>
      </c>
      <c r="M142" s="50" t="s">
        <v>1051</v>
      </c>
      <c r="O142" s="8" t="str">
        <f t="shared" si="2"/>
        <v>020301V01F05</v>
      </c>
    </row>
    <row r="143" spans="1:15">
      <c r="A143" s="29" t="s">
        <v>505</v>
      </c>
      <c r="B143" s="30" t="s">
        <v>506</v>
      </c>
      <c r="C143" s="29" t="s">
        <v>506</v>
      </c>
      <c r="D143" s="29" t="s">
        <v>28</v>
      </c>
      <c r="E143" s="18">
        <v>2563</v>
      </c>
      <c r="F143" s="29" t="s">
        <v>70</v>
      </c>
      <c r="G143" s="29" t="s">
        <v>35</v>
      </c>
      <c r="H143" s="29" t="s">
        <v>494</v>
      </c>
      <c r="I143" s="29" t="s">
        <v>495</v>
      </c>
      <c r="J143" s="29" t="s">
        <v>421</v>
      </c>
      <c r="K143" s="29"/>
      <c r="L143" s="49" t="s">
        <v>550</v>
      </c>
      <c r="M143" s="50" t="s">
        <v>1002</v>
      </c>
      <c r="O143" s="8" t="str">
        <f t="shared" si="2"/>
        <v>020301V01F02</v>
      </c>
    </row>
    <row r="144" spans="1:15">
      <c r="A144" s="29" t="s">
        <v>415</v>
      </c>
      <c r="B144" s="30" t="s">
        <v>416</v>
      </c>
      <c r="C144" s="29" t="s">
        <v>416</v>
      </c>
      <c r="D144" s="29" t="s">
        <v>417</v>
      </c>
      <c r="E144" s="18">
        <v>2563</v>
      </c>
      <c r="F144" s="29" t="s">
        <v>70</v>
      </c>
      <c r="G144" s="29" t="s">
        <v>35</v>
      </c>
      <c r="H144" s="29" t="s">
        <v>419</v>
      </c>
      <c r="I144" s="29" t="s">
        <v>420</v>
      </c>
      <c r="J144" s="29" t="s">
        <v>421</v>
      </c>
      <c r="K144" s="29"/>
      <c r="L144" s="49" t="s">
        <v>541</v>
      </c>
      <c r="M144" s="50" t="s">
        <v>1019</v>
      </c>
      <c r="O144" s="8" t="str">
        <f t="shared" si="2"/>
        <v>020301V03F02</v>
      </c>
    </row>
    <row r="145" spans="1:15">
      <c r="A145" s="29" t="s">
        <v>436</v>
      </c>
      <c r="B145" s="30" t="s">
        <v>437</v>
      </c>
      <c r="C145" s="29" t="s">
        <v>437</v>
      </c>
      <c r="D145" s="29" t="s">
        <v>417</v>
      </c>
      <c r="E145" s="18">
        <v>2563</v>
      </c>
      <c r="F145" s="29" t="s">
        <v>70</v>
      </c>
      <c r="G145" s="29" t="s">
        <v>45</v>
      </c>
      <c r="H145" s="29" t="s">
        <v>439</v>
      </c>
      <c r="I145" s="29" t="s">
        <v>440</v>
      </c>
      <c r="J145" s="29" t="s">
        <v>421</v>
      </c>
      <c r="K145" s="29"/>
      <c r="L145" s="49" t="s">
        <v>541</v>
      </c>
      <c r="M145" s="50" t="s">
        <v>1014</v>
      </c>
      <c r="O145" s="8" t="str">
        <f t="shared" si="2"/>
        <v>020301V03F01</v>
      </c>
    </row>
    <row r="146" spans="1:15">
      <c r="A146" s="29" t="s">
        <v>509</v>
      </c>
      <c r="B146" s="30" t="s">
        <v>510</v>
      </c>
      <c r="C146" s="29" t="s">
        <v>510</v>
      </c>
      <c r="D146" s="29" t="s">
        <v>462</v>
      </c>
      <c r="E146" s="18">
        <v>2563</v>
      </c>
      <c r="F146" s="29" t="s">
        <v>70</v>
      </c>
      <c r="G146" s="29" t="s">
        <v>35</v>
      </c>
      <c r="H146" s="29"/>
      <c r="I146" s="29" t="s">
        <v>513</v>
      </c>
      <c r="J146" s="29" t="s">
        <v>514</v>
      </c>
      <c r="K146" s="29"/>
      <c r="L146" s="49">
        <v>0</v>
      </c>
      <c r="M146" s="50" t="s">
        <v>1169</v>
      </c>
      <c r="O146" s="8" t="str">
        <f t="shared" si="2"/>
        <v>0F00</v>
      </c>
    </row>
    <row r="147" spans="1:15">
      <c r="A147" s="29" t="s">
        <v>515</v>
      </c>
      <c r="B147" s="30" t="s">
        <v>516</v>
      </c>
      <c r="C147" s="29" t="s">
        <v>516</v>
      </c>
      <c r="D147" s="29" t="s">
        <v>462</v>
      </c>
      <c r="E147" s="18">
        <v>2563</v>
      </c>
      <c r="F147" s="29" t="s">
        <v>70</v>
      </c>
      <c r="G147" s="29" t="s">
        <v>35</v>
      </c>
      <c r="H147" s="29"/>
      <c r="I147" s="29" t="s">
        <v>513</v>
      </c>
      <c r="J147" s="29" t="s">
        <v>514</v>
      </c>
      <c r="K147" s="29"/>
      <c r="L147" s="49" t="s">
        <v>541</v>
      </c>
      <c r="M147" s="50" t="s">
        <v>1014</v>
      </c>
      <c r="O147" s="8" t="str">
        <f t="shared" si="2"/>
        <v>020301V03F01</v>
      </c>
    </row>
    <row r="148" spans="1:15">
      <c r="A148" s="29" t="s">
        <v>518</v>
      </c>
      <c r="B148" s="30" t="s">
        <v>519</v>
      </c>
      <c r="C148" s="29" t="s">
        <v>519</v>
      </c>
      <c r="D148" s="29" t="s">
        <v>462</v>
      </c>
      <c r="E148" s="18">
        <v>2563</v>
      </c>
      <c r="F148" s="29" t="s">
        <v>70</v>
      </c>
      <c r="G148" s="29" t="s">
        <v>35</v>
      </c>
      <c r="H148" s="29"/>
      <c r="I148" s="29" t="s">
        <v>513</v>
      </c>
      <c r="J148" s="29" t="s">
        <v>514</v>
      </c>
      <c r="K148" s="29"/>
      <c r="L148" s="49">
        <v>0</v>
      </c>
      <c r="M148" s="50" t="s">
        <v>1169</v>
      </c>
      <c r="O148" s="8" t="str">
        <f t="shared" si="2"/>
        <v>0F00</v>
      </c>
    </row>
    <row r="149" spans="1:15">
      <c r="A149" s="29" t="s">
        <v>521</v>
      </c>
      <c r="B149" s="30" t="s">
        <v>522</v>
      </c>
      <c r="C149" s="29" t="s">
        <v>522</v>
      </c>
      <c r="D149" s="29" t="s">
        <v>462</v>
      </c>
      <c r="E149" s="18">
        <v>2563</v>
      </c>
      <c r="F149" s="29" t="s">
        <v>464</v>
      </c>
      <c r="G149" s="29" t="s">
        <v>35</v>
      </c>
      <c r="H149" s="29"/>
      <c r="I149" s="29" t="s">
        <v>513</v>
      </c>
      <c r="J149" s="29" t="s">
        <v>514</v>
      </c>
      <c r="K149" s="29"/>
      <c r="L149" s="49">
        <v>0</v>
      </c>
      <c r="M149" s="50" t="s">
        <v>1169</v>
      </c>
      <c r="O149" s="8" t="str">
        <f t="shared" si="2"/>
        <v>0F00</v>
      </c>
    </row>
    <row r="150" spans="1:15">
      <c r="A150" s="29" t="s">
        <v>524</v>
      </c>
      <c r="B150" s="30" t="s">
        <v>525</v>
      </c>
      <c r="C150" s="29" t="s">
        <v>525</v>
      </c>
      <c r="D150" s="29" t="s">
        <v>462</v>
      </c>
      <c r="E150" s="18">
        <v>2563</v>
      </c>
      <c r="F150" s="29" t="s">
        <v>70</v>
      </c>
      <c r="G150" s="29" t="s">
        <v>35</v>
      </c>
      <c r="H150" s="29"/>
      <c r="I150" s="29" t="s">
        <v>513</v>
      </c>
      <c r="J150" s="29" t="s">
        <v>514</v>
      </c>
      <c r="K150" s="29"/>
      <c r="L150" s="49">
        <v>0</v>
      </c>
      <c r="M150" s="50" t="s">
        <v>1169</v>
      </c>
      <c r="O150" s="8" t="str">
        <f t="shared" si="2"/>
        <v>0F00</v>
      </c>
    </row>
    <row r="151" spans="1:15">
      <c r="A151" s="29" t="s">
        <v>527</v>
      </c>
      <c r="B151" s="30" t="s">
        <v>528</v>
      </c>
      <c r="C151" s="29" t="s">
        <v>528</v>
      </c>
      <c r="D151" s="29" t="s">
        <v>462</v>
      </c>
      <c r="E151" s="18">
        <v>2563</v>
      </c>
      <c r="F151" s="29" t="s">
        <v>70</v>
      </c>
      <c r="G151" s="29" t="s">
        <v>35</v>
      </c>
      <c r="H151" s="29"/>
      <c r="I151" s="29" t="s">
        <v>513</v>
      </c>
      <c r="J151" s="29" t="s">
        <v>514</v>
      </c>
      <c r="K151" s="29"/>
      <c r="L151" s="49">
        <v>0</v>
      </c>
      <c r="M151" s="50" t="s">
        <v>1169</v>
      </c>
      <c r="O151" s="8" t="str">
        <f t="shared" si="2"/>
        <v>0F00</v>
      </c>
    </row>
    <row r="152" spans="1:15">
      <c r="A152" s="8" t="s">
        <v>552</v>
      </c>
      <c r="B152" s="10" t="s">
        <v>553</v>
      </c>
      <c r="C152" s="8" t="s">
        <v>553</v>
      </c>
      <c r="D152" s="8" t="s">
        <v>28</v>
      </c>
      <c r="E152" s="11">
        <v>2563</v>
      </c>
      <c r="F152" s="8" t="s">
        <v>487</v>
      </c>
      <c r="G152" s="8" t="s">
        <v>487</v>
      </c>
      <c r="I152" s="8" t="s">
        <v>488</v>
      </c>
      <c r="J152" s="8" t="s">
        <v>489</v>
      </c>
      <c r="L152" s="48" t="s">
        <v>555</v>
      </c>
      <c r="M152" s="48" t="s">
        <v>1005</v>
      </c>
      <c r="O152" s="8" t="str">
        <f t="shared" si="2"/>
        <v>020301V02F01</v>
      </c>
    </row>
    <row r="153" spans="1:15" hidden="1">
      <c r="A153" s="8" t="s">
        <v>669</v>
      </c>
      <c r="B153" s="10" t="s">
        <v>670</v>
      </c>
      <c r="C153" s="8" t="s">
        <v>670</v>
      </c>
      <c r="D153" s="8" t="s">
        <v>28</v>
      </c>
      <c r="E153" s="11">
        <v>2564</v>
      </c>
      <c r="F153" s="8" t="s">
        <v>610</v>
      </c>
      <c r="G153" s="8" t="s">
        <v>52</v>
      </c>
      <c r="H153" s="8" t="s">
        <v>465</v>
      </c>
      <c r="I153" s="8" t="s">
        <v>466</v>
      </c>
      <c r="J153" s="8" t="s">
        <v>467</v>
      </c>
      <c r="L153" s="48" t="s">
        <v>555</v>
      </c>
      <c r="M153" s="48" t="s">
        <v>1005</v>
      </c>
      <c r="O153" s="8" t="str">
        <f t="shared" si="2"/>
        <v>020301V02F01</v>
      </c>
    </row>
    <row r="154" spans="1:15" hidden="1">
      <c r="A154" s="8" t="s">
        <v>680</v>
      </c>
      <c r="B154" s="10" t="s">
        <v>681</v>
      </c>
      <c r="C154" s="8" t="s">
        <v>681</v>
      </c>
      <c r="D154" s="8" t="s">
        <v>462</v>
      </c>
      <c r="E154" s="11">
        <v>2564</v>
      </c>
      <c r="F154" s="8" t="s">
        <v>610</v>
      </c>
      <c r="G154" s="8" t="s">
        <v>52</v>
      </c>
      <c r="H154" s="8" t="s">
        <v>586</v>
      </c>
      <c r="I154" s="8" t="s">
        <v>587</v>
      </c>
      <c r="J154" s="8" t="s">
        <v>489</v>
      </c>
      <c r="L154" s="48" t="s">
        <v>550</v>
      </c>
      <c r="M154" s="48" t="s">
        <v>1002</v>
      </c>
      <c r="O154" s="8" t="str">
        <f t="shared" si="2"/>
        <v>020301V01F02</v>
      </c>
    </row>
    <row r="155" spans="1:15" hidden="1">
      <c r="A155" s="8" t="s">
        <v>628</v>
      </c>
      <c r="B155" s="10" t="s">
        <v>629</v>
      </c>
      <c r="C155" s="8" t="s">
        <v>629</v>
      </c>
      <c r="D155" s="8" t="s">
        <v>462</v>
      </c>
      <c r="E155" s="11">
        <v>2564</v>
      </c>
      <c r="F155" s="8" t="s">
        <v>610</v>
      </c>
      <c r="G155" s="8" t="s">
        <v>52</v>
      </c>
      <c r="H155" s="8" t="s">
        <v>432</v>
      </c>
      <c r="I155" s="8" t="s">
        <v>631</v>
      </c>
      <c r="J155" s="8" t="s">
        <v>632</v>
      </c>
      <c r="L155" s="48" t="s">
        <v>550</v>
      </c>
      <c r="M155" s="48" t="s">
        <v>1051</v>
      </c>
      <c r="O155" s="8" t="str">
        <f t="shared" si="2"/>
        <v>020301V01F05</v>
      </c>
    </row>
    <row r="156" spans="1:15" hidden="1">
      <c r="A156" s="8" t="s">
        <v>687</v>
      </c>
      <c r="B156" s="10" t="s">
        <v>688</v>
      </c>
      <c r="C156" s="8" t="s">
        <v>688</v>
      </c>
      <c r="D156" s="8" t="s">
        <v>462</v>
      </c>
      <c r="E156" s="11">
        <v>2564</v>
      </c>
      <c r="F156" s="8" t="s">
        <v>610</v>
      </c>
      <c r="G156" s="8" t="s">
        <v>52</v>
      </c>
      <c r="H156" s="8" t="s">
        <v>690</v>
      </c>
      <c r="I156" s="8" t="s">
        <v>691</v>
      </c>
      <c r="J156" s="8" t="s">
        <v>489</v>
      </c>
      <c r="L156" s="48" t="s">
        <v>550</v>
      </c>
      <c r="M156" s="48" t="s">
        <v>1033</v>
      </c>
      <c r="O156" s="8" t="str">
        <f t="shared" si="2"/>
        <v>020301V01F04</v>
      </c>
    </row>
    <row r="157" spans="1:15" hidden="1">
      <c r="A157" s="8" t="s">
        <v>718</v>
      </c>
      <c r="B157" s="10" t="s">
        <v>719</v>
      </c>
      <c r="C157" s="8" t="s">
        <v>719</v>
      </c>
      <c r="D157" s="8" t="s">
        <v>667</v>
      </c>
      <c r="E157" s="11">
        <v>2564</v>
      </c>
      <c r="F157" s="8" t="s">
        <v>578</v>
      </c>
      <c r="G157" s="8" t="s">
        <v>578</v>
      </c>
      <c r="H157" s="8" t="s">
        <v>690</v>
      </c>
      <c r="I157" s="8" t="s">
        <v>691</v>
      </c>
      <c r="J157" s="8" t="s">
        <v>489</v>
      </c>
      <c r="L157" s="48" t="s">
        <v>550</v>
      </c>
      <c r="M157" s="48" t="s">
        <v>1022</v>
      </c>
      <c r="O157" s="8" t="str">
        <f t="shared" si="2"/>
        <v>020301V01F01</v>
      </c>
    </row>
    <row r="158" spans="1:15" hidden="1">
      <c r="A158" s="8" t="s">
        <v>721</v>
      </c>
      <c r="B158" s="10" t="s">
        <v>722</v>
      </c>
      <c r="C158" s="8" t="s">
        <v>722</v>
      </c>
      <c r="D158" s="8" t="s">
        <v>462</v>
      </c>
      <c r="E158" s="11">
        <v>2564</v>
      </c>
      <c r="F158" s="8" t="s">
        <v>578</v>
      </c>
      <c r="G158" s="8" t="s">
        <v>578</v>
      </c>
      <c r="H158" s="8" t="s">
        <v>690</v>
      </c>
      <c r="I158" s="8" t="s">
        <v>691</v>
      </c>
      <c r="J158" s="8" t="s">
        <v>489</v>
      </c>
      <c r="L158" s="48" t="s">
        <v>550</v>
      </c>
      <c r="M158" s="48" t="s">
        <v>1002</v>
      </c>
      <c r="O158" s="8" t="str">
        <f t="shared" si="2"/>
        <v>020301V01F02</v>
      </c>
    </row>
    <row r="159" spans="1:15" hidden="1">
      <c r="A159" s="8" t="s">
        <v>724</v>
      </c>
      <c r="B159" s="10" t="s">
        <v>725</v>
      </c>
      <c r="C159" s="8" t="s">
        <v>725</v>
      </c>
      <c r="D159" s="8" t="s">
        <v>462</v>
      </c>
      <c r="E159" s="11">
        <v>2564</v>
      </c>
      <c r="F159" s="8" t="s">
        <v>701</v>
      </c>
      <c r="G159" s="8" t="s">
        <v>623</v>
      </c>
      <c r="H159" s="8" t="s">
        <v>690</v>
      </c>
      <c r="I159" s="8" t="s">
        <v>691</v>
      </c>
      <c r="J159" s="8" t="s">
        <v>489</v>
      </c>
      <c r="L159" s="48" t="s">
        <v>550</v>
      </c>
      <c r="M159" s="48" t="s">
        <v>1002</v>
      </c>
      <c r="O159" s="8" t="str">
        <f t="shared" si="2"/>
        <v>020301V01F02</v>
      </c>
    </row>
    <row r="160" spans="1:15" hidden="1">
      <c r="A160" s="8" t="s">
        <v>730</v>
      </c>
      <c r="B160" s="10" t="s">
        <v>731</v>
      </c>
      <c r="C160" s="8" t="s">
        <v>731</v>
      </c>
      <c r="D160" s="8" t="s">
        <v>667</v>
      </c>
      <c r="E160" s="11">
        <v>2564</v>
      </c>
      <c r="F160" s="8" t="s">
        <v>578</v>
      </c>
      <c r="G160" s="8" t="s">
        <v>578</v>
      </c>
      <c r="H160" s="8" t="s">
        <v>690</v>
      </c>
      <c r="I160" s="8" t="s">
        <v>691</v>
      </c>
      <c r="J160" s="8" t="s">
        <v>489</v>
      </c>
      <c r="L160" s="48" t="s">
        <v>550</v>
      </c>
      <c r="M160" s="48" t="s">
        <v>1040</v>
      </c>
      <c r="O160" s="8" t="str">
        <f t="shared" si="2"/>
        <v>020301V01F03</v>
      </c>
    </row>
    <row r="161" spans="1:15" hidden="1">
      <c r="A161" s="8" t="s">
        <v>769</v>
      </c>
      <c r="B161" s="10" t="s">
        <v>770</v>
      </c>
      <c r="C161" s="8" t="s">
        <v>770</v>
      </c>
      <c r="D161" s="8" t="s">
        <v>28</v>
      </c>
      <c r="E161" s="11">
        <v>2564</v>
      </c>
      <c r="F161" s="8" t="s">
        <v>772</v>
      </c>
      <c r="G161" s="8" t="s">
        <v>772</v>
      </c>
      <c r="H161" s="8" t="s">
        <v>690</v>
      </c>
      <c r="I161" s="8" t="s">
        <v>691</v>
      </c>
      <c r="J161" s="8" t="s">
        <v>489</v>
      </c>
      <c r="L161" s="48" t="s">
        <v>555</v>
      </c>
      <c r="M161" s="48" t="s">
        <v>1005</v>
      </c>
      <c r="O161" s="8" t="str">
        <f t="shared" si="2"/>
        <v>020301V02F01</v>
      </c>
    </row>
    <row r="162" spans="1:15" hidden="1">
      <c r="A162" s="8" t="s">
        <v>773</v>
      </c>
      <c r="B162" s="10" t="s">
        <v>774</v>
      </c>
      <c r="C162" s="8" t="s">
        <v>774</v>
      </c>
      <c r="D162" s="8" t="s">
        <v>28</v>
      </c>
      <c r="E162" s="11">
        <v>2564</v>
      </c>
      <c r="F162" s="8" t="s">
        <v>772</v>
      </c>
      <c r="G162" s="8" t="s">
        <v>772</v>
      </c>
      <c r="H162" s="8" t="s">
        <v>690</v>
      </c>
      <c r="I162" s="8" t="s">
        <v>691</v>
      </c>
      <c r="J162" s="8" t="s">
        <v>489</v>
      </c>
      <c r="L162" s="48" t="s">
        <v>555</v>
      </c>
      <c r="M162" s="48" t="s">
        <v>1005</v>
      </c>
      <c r="O162" s="8" t="str">
        <f t="shared" si="2"/>
        <v>020301V02F01</v>
      </c>
    </row>
    <row r="163" spans="1:15" hidden="1">
      <c r="A163" s="8" t="s">
        <v>779</v>
      </c>
      <c r="B163" s="10" t="s">
        <v>780</v>
      </c>
      <c r="C163" s="8" t="s">
        <v>780</v>
      </c>
      <c r="D163" s="8" t="s">
        <v>28</v>
      </c>
      <c r="E163" s="11">
        <v>2564</v>
      </c>
      <c r="F163" s="8" t="s">
        <v>623</v>
      </c>
      <c r="G163" s="8" t="s">
        <v>623</v>
      </c>
      <c r="H163" s="8" t="s">
        <v>690</v>
      </c>
      <c r="I163" s="8" t="s">
        <v>691</v>
      </c>
      <c r="J163" s="8" t="s">
        <v>489</v>
      </c>
      <c r="L163" s="48" t="s">
        <v>555</v>
      </c>
      <c r="M163" s="48" t="s">
        <v>1005</v>
      </c>
      <c r="O163" s="8" t="str">
        <f t="shared" si="2"/>
        <v>020301V02F01</v>
      </c>
    </row>
    <row r="164" spans="1:15" hidden="1">
      <c r="A164" s="8" t="s">
        <v>782</v>
      </c>
      <c r="B164" s="10" t="s">
        <v>783</v>
      </c>
      <c r="C164" s="8" t="s">
        <v>783</v>
      </c>
      <c r="D164" s="8" t="s">
        <v>28</v>
      </c>
      <c r="E164" s="11">
        <v>2564</v>
      </c>
      <c r="F164" s="8" t="s">
        <v>765</v>
      </c>
      <c r="G164" s="8" t="s">
        <v>765</v>
      </c>
      <c r="H164" s="8" t="s">
        <v>690</v>
      </c>
      <c r="I164" s="8" t="s">
        <v>691</v>
      </c>
      <c r="J164" s="8" t="s">
        <v>489</v>
      </c>
      <c r="L164" s="48" t="s">
        <v>555</v>
      </c>
      <c r="M164" s="48" t="s">
        <v>1005</v>
      </c>
      <c r="O164" s="8" t="str">
        <f t="shared" si="2"/>
        <v>020301V02F01</v>
      </c>
    </row>
    <row r="165" spans="1:15" hidden="1">
      <c r="A165" s="8" t="s">
        <v>785</v>
      </c>
      <c r="B165" s="10" t="s">
        <v>725</v>
      </c>
      <c r="C165" s="8" t="s">
        <v>725</v>
      </c>
      <c r="D165" s="8" t="s">
        <v>462</v>
      </c>
      <c r="E165" s="11">
        <v>2564</v>
      </c>
      <c r="F165" s="8" t="s">
        <v>701</v>
      </c>
      <c r="G165" s="8" t="s">
        <v>772</v>
      </c>
      <c r="H165" s="8" t="s">
        <v>690</v>
      </c>
      <c r="I165" s="8" t="s">
        <v>691</v>
      </c>
      <c r="J165" s="8" t="s">
        <v>489</v>
      </c>
      <c r="L165" s="48" t="s">
        <v>550</v>
      </c>
      <c r="M165" s="48" t="s">
        <v>1002</v>
      </c>
      <c r="O165" s="8" t="str">
        <f t="shared" si="2"/>
        <v>020301V01F02</v>
      </c>
    </row>
    <row r="166" spans="1:15" hidden="1">
      <c r="A166" s="8" t="s">
        <v>787</v>
      </c>
      <c r="B166" s="10" t="s">
        <v>788</v>
      </c>
      <c r="C166" s="8" t="s">
        <v>788</v>
      </c>
      <c r="D166" s="8" t="s">
        <v>462</v>
      </c>
      <c r="E166" s="11">
        <v>2564</v>
      </c>
      <c r="F166" s="8" t="s">
        <v>790</v>
      </c>
      <c r="G166" s="8" t="s">
        <v>772</v>
      </c>
      <c r="H166" s="8" t="s">
        <v>690</v>
      </c>
      <c r="I166" s="8" t="s">
        <v>691</v>
      </c>
      <c r="J166" s="8" t="s">
        <v>489</v>
      </c>
      <c r="L166" s="48" t="s">
        <v>550</v>
      </c>
      <c r="M166" s="48" t="s">
        <v>1051</v>
      </c>
      <c r="O166" s="8" t="str">
        <f t="shared" si="2"/>
        <v>020301V01F05</v>
      </c>
    </row>
    <row r="167" spans="1:15" hidden="1">
      <c r="A167" s="8" t="s">
        <v>841</v>
      </c>
      <c r="B167" s="10" t="s">
        <v>842</v>
      </c>
      <c r="C167" s="8" t="s">
        <v>842</v>
      </c>
      <c r="D167" s="8" t="s">
        <v>28</v>
      </c>
      <c r="E167" s="11">
        <v>2564</v>
      </c>
      <c r="F167" s="8" t="s">
        <v>844</v>
      </c>
      <c r="G167" s="8" t="s">
        <v>844</v>
      </c>
      <c r="H167" s="8" t="s">
        <v>690</v>
      </c>
      <c r="I167" s="8" t="s">
        <v>691</v>
      </c>
      <c r="J167" s="8" t="s">
        <v>489</v>
      </c>
      <c r="L167" s="48" t="s">
        <v>555</v>
      </c>
      <c r="M167" s="48" t="s">
        <v>1005</v>
      </c>
      <c r="O167" s="8" t="str">
        <f t="shared" si="2"/>
        <v>020301V02F01</v>
      </c>
    </row>
    <row r="168" spans="1:15" hidden="1">
      <c r="A168" s="8" t="s">
        <v>845</v>
      </c>
      <c r="B168" s="10" t="s">
        <v>846</v>
      </c>
      <c r="C168" s="8" t="s">
        <v>846</v>
      </c>
      <c r="D168" s="8" t="s">
        <v>28</v>
      </c>
      <c r="E168" s="11">
        <v>2564</v>
      </c>
      <c r="F168" s="8" t="s">
        <v>52</v>
      </c>
      <c r="G168" s="8" t="s">
        <v>52</v>
      </c>
      <c r="H168" s="8" t="s">
        <v>690</v>
      </c>
      <c r="I168" s="8" t="s">
        <v>691</v>
      </c>
      <c r="J168" s="8" t="s">
        <v>489</v>
      </c>
      <c r="L168" s="48" t="s">
        <v>555</v>
      </c>
      <c r="M168" s="48" t="s">
        <v>1005</v>
      </c>
      <c r="O168" s="8" t="str">
        <f t="shared" si="2"/>
        <v>020301V02F01</v>
      </c>
    </row>
    <row r="169" spans="1:15" hidden="1">
      <c r="A169" s="8" t="s">
        <v>847</v>
      </c>
      <c r="B169" s="10" t="s">
        <v>848</v>
      </c>
      <c r="C169" s="8" t="s">
        <v>848</v>
      </c>
      <c r="D169" s="8" t="s">
        <v>28</v>
      </c>
      <c r="E169" s="11">
        <v>2564</v>
      </c>
      <c r="F169" s="8" t="s">
        <v>52</v>
      </c>
      <c r="G169" s="8" t="s">
        <v>52</v>
      </c>
      <c r="H169" s="8" t="s">
        <v>690</v>
      </c>
      <c r="I169" s="8" t="s">
        <v>691</v>
      </c>
      <c r="J169" s="8" t="s">
        <v>489</v>
      </c>
      <c r="L169" s="48" t="s">
        <v>555</v>
      </c>
      <c r="M169" s="48" t="s">
        <v>1005</v>
      </c>
      <c r="O169" s="8" t="str">
        <f t="shared" si="2"/>
        <v>020301V02F01</v>
      </c>
    </row>
    <row r="170" spans="1:15" hidden="1">
      <c r="A170" s="8" t="s">
        <v>850</v>
      </c>
      <c r="B170" s="10" t="s">
        <v>851</v>
      </c>
      <c r="C170" s="8" t="s">
        <v>851</v>
      </c>
      <c r="D170" s="8" t="s">
        <v>28</v>
      </c>
      <c r="E170" s="11">
        <v>2564</v>
      </c>
      <c r="F170" s="8" t="s">
        <v>52</v>
      </c>
      <c r="G170" s="8" t="s">
        <v>52</v>
      </c>
      <c r="H170" s="8" t="s">
        <v>690</v>
      </c>
      <c r="I170" s="8" t="s">
        <v>691</v>
      </c>
      <c r="J170" s="8" t="s">
        <v>489</v>
      </c>
      <c r="L170" s="48" t="s">
        <v>555</v>
      </c>
      <c r="M170" s="48" t="s">
        <v>1005</v>
      </c>
      <c r="O170" s="8" t="str">
        <f t="shared" si="2"/>
        <v>020301V02F01</v>
      </c>
    </row>
    <row r="171" spans="1:15" hidden="1">
      <c r="A171" s="8" t="s">
        <v>853</v>
      </c>
      <c r="B171" s="10" t="s">
        <v>854</v>
      </c>
      <c r="C171" s="8" t="s">
        <v>854</v>
      </c>
      <c r="D171" s="8" t="s">
        <v>28</v>
      </c>
      <c r="E171" s="11">
        <v>2564</v>
      </c>
      <c r="F171" s="8" t="s">
        <v>52</v>
      </c>
      <c r="G171" s="8" t="s">
        <v>52</v>
      </c>
      <c r="H171" s="8" t="s">
        <v>690</v>
      </c>
      <c r="I171" s="8" t="s">
        <v>691</v>
      </c>
      <c r="J171" s="8" t="s">
        <v>489</v>
      </c>
      <c r="L171" s="48" t="s">
        <v>541</v>
      </c>
      <c r="M171" s="48" t="s">
        <v>1014</v>
      </c>
      <c r="O171" s="8" t="str">
        <f t="shared" si="2"/>
        <v>020301V03F01</v>
      </c>
    </row>
    <row r="172" spans="1:15" hidden="1">
      <c r="A172" s="8" t="s">
        <v>859</v>
      </c>
      <c r="B172" s="10" t="s">
        <v>860</v>
      </c>
      <c r="C172" s="8" t="s">
        <v>860</v>
      </c>
      <c r="D172" s="8" t="s">
        <v>462</v>
      </c>
      <c r="E172" s="11">
        <v>2564</v>
      </c>
      <c r="F172" s="8" t="s">
        <v>754</v>
      </c>
      <c r="G172" s="8" t="s">
        <v>754</v>
      </c>
      <c r="H172" s="8" t="s">
        <v>690</v>
      </c>
      <c r="I172" s="8" t="s">
        <v>691</v>
      </c>
      <c r="J172" s="8" t="s">
        <v>489</v>
      </c>
      <c r="L172" s="48" t="s">
        <v>541</v>
      </c>
      <c r="M172" s="48" t="s">
        <v>1019</v>
      </c>
      <c r="O172" s="8" t="str">
        <f t="shared" si="2"/>
        <v>020301V03F02</v>
      </c>
    </row>
    <row r="173" spans="1:15" hidden="1">
      <c r="A173" s="8" t="s">
        <v>862</v>
      </c>
      <c r="B173" s="10" t="s">
        <v>956</v>
      </c>
      <c r="C173" s="8" t="s">
        <v>863</v>
      </c>
      <c r="D173" s="8" t="s">
        <v>462</v>
      </c>
      <c r="E173" s="11">
        <v>2564</v>
      </c>
      <c r="F173" s="8" t="s">
        <v>610</v>
      </c>
      <c r="G173" s="8" t="s">
        <v>52</v>
      </c>
      <c r="H173" s="8" t="s">
        <v>690</v>
      </c>
      <c r="I173" s="8" t="s">
        <v>691</v>
      </c>
      <c r="J173" s="8" t="s">
        <v>489</v>
      </c>
      <c r="L173" s="48" t="s">
        <v>550</v>
      </c>
      <c r="M173" s="48" t="s">
        <v>1022</v>
      </c>
      <c r="O173" s="8" t="str">
        <f t="shared" si="2"/>
        <v>020301V01F01</v>
      </c>
    </row>
    <row r="174" spans="1:15" hidden="1">
      <c r="A174" s="8" t="s">
        <v>865</v>
      </c>
      <c r="B174" s="10" t="s">
        <v>866</v>
      </c>
      <c r="C174" s="8" t="s">
        <v>866</v>
      </c>
      <c r="D174" s="8" t="s">
        <v>462</v>
      </c>
      <c r="E174" s="11">
        <v>2564</v>
      </c>
      <c r="F174" s="8" t="s">
        <v>610</v>
      </c>
      <c r="G174" s="8" t="s">
        <v>52</v>
      </c>
      <c r="H174" s="8" t="s">
        <v>690</v>
      </c>
      <c r="I174" s="8" t="s">
        <v>691</v>
      </c>
      <c r="J174" s="8" t="s">
        <v>489</v>
      </c>
      <c r="L174" s="48" t="s">
        <v>550</v>
      </c>
      <c r="M174" s="48" t="s">
        <v>1022</v>
      </c>
      <c r="O174" s="8" t="str">
        <f t="shared" si="2"/>
        <v>020301V01F01</v>
      </c>
    </row>
    <row r="175" spans="1:15" hidden="1">
      <c r="A175" s="8" t="s">
        <v>693</v>
      </c>
      <c r="B175" s="10" t="s">
        <v>694</v>
      </c>
      <c r="C175" s="8" t="s">
        <v>694</v>
      </c>
      <c r="D175" s="8" t="s">
        <v>667</v>
      </c>
      <c r="E175" s="11">
        <v>2564</v>
      </c>
      <c r="F175" s="8" t="s">
        <v>578</v>
      </c>
      <c r="G175" s="8" t="s">
        <v>578</v>
      </c>
      <c r="H175" s="8" t="s">
        <v>696</v>
      </c>
      <c r="I175" s="8" t="s">
        <v>691</v>
      </c>
      <c r="J175" s="8" t="s">
        <v>489</v>
      </c>
      <c r="L175" s="48" t="s">
        <v>550</v>
      </c>
      <c r="M175" s="48" t="s">
        <v>1022</v>
      </c>
      <c r="O175" s="8" t="str">
        <f t="shared" si="2"/>
        <v>020301V01F01</v>
      </c>
    </row>
    <row r="176" spans="1:15" hidden="1">
      <c r="A176" s="8" t="s">
        <v>698</v>
      </c>
      <c r="B176" s="10" t="s">
        <v>699</v>
      </c>
      <c r="C176" s="8" t="s">
        <v>699</v>
      </c>
      <c r="D176" s="8" t="s">
        <v>28</v>
      </c>
      <c r="E176" s="11">
        <v>2564</v>
      </c>
      <c r="F176" s="8" t="s">
        <v>701</v>
      </c>
      <c r="G176" s="8" t="s">
        <v>701</v>
      </c>
      <c r="H176" s="8" t="s">
        <v>696</v>
      </c>
      <c r="I176" s="8" t="s">
        <v>691</v>
      </c>
      <c r="J176" s="8" t="s">
        <v>489</v>
      </c>
      <c r="L176" s="48" t="s">
        <v>541</v>
      </c>
      <c r="M176" s="48" t="s">
        <v>1019</v>
      </c>
      <c r="O176" s="8" t="str">
        <f t="shared" si="2"/>
        <v>020301V03F02</v>
      </c>
    </row>
    <row r="177" spans="1:15" hidden="1">
      <c r="A177" s="8" t="s">
        <v>714</v>
      </c>
      <c r="B177" s="10" t="s">
        <v>715</v>
      </c>
      <c r="C177" s="8" t="s">
        <v>715</v>
      </c>
      <c r="D177" s="8" t="s">
        <v>462</v>
      </c>
      <c r="E177" s="11">
        <v>2564</v>
      </c>
      <c r="F177" s="8" t="s">
        <v>711</v>
      </c>
      <c r="G177" s="8" t="s">
        <v>578</v>
      </c>
      <c r="H177" s="8" t="s">
        <v>717</v>
      </c>
      <c r="I177" s="8" t="s">
        <v>691</v>
      </c>
      <c r="J177" s="8" t="s">
        <v>489</v>
      </c>
      <c r="L177" s="48" t="s">
        <v>550</v>
      </c>
      <c r="M177" s="48" t="s">
        <v>1002</v>
      </c>
      <c r="O177" s="8" t="str">
        <f t="shared" si="2"/>
        <v>020301V01F02</v>
      </c>
    </row>
    <row r="178" spans="1:15" hidden="1">
      <c r="A178" s="8" t="s">
        <v>791</v>
      </c>
      <c r="B178" s="10" t="s">
        <v>792</v>
      </c>
      <c r="C178" s="8" t="s">
        <v>792</v>
      </c>
      <c r="D178" s="8" t="s">
        <v>462</v>
      </c>
      <c r="E178" s="11">
        <v>2564</v>
      </c>
      <c r="F178" s="8" t="s">
        <v>610</v>
      </c>
      <c r="G178" s="8" t="s">
        <v>52</v>
      </c>
      <c r="H178" s="8" t="s">
        <v>717</v>
      </c>
      <c r="I178" s="8" t="s">
        <v>691</v>
      </c>
      <c r="J178" s="8" t="s">
        <v>489</v>
      </c>
      <c r="L178" s="48" t="s">
        <v>550</v>
      </c>
      <c r="M178" s="48" t="s">
        <v>1002</v>
      </c>
      <c r="O178" s="8" t="str">
        <f t="shared" si="2"/>
        <v>020301V01F02</v>
      </c>
    </row>
    <row r="179" spans="1:15" hidden="1">
      <c r="A179" s="8" t="s">
        <v>856</v>
      </c>
      <c r="B179" s="10" t="s">
        <v>857</v>
      </c>
      <c r="C179" s="8" t="s">
        <v>857</v>
      </c>
      <c r="D179" s="8" t="s">
        <v>417</v>
      </c>
      <c r="E179" s="11">
        <v>2564</v>
      </c>
      <c r="F179" s="8" t="s">
        <v>754</v>
      </c>
      <c r="G179" s="8" t="s">
        <v>754</v>
      </c>
      <c r="H179" s="8" t="s">
        <v>717</v>
      </c>
      <c r="I179" s="8" t="s">
        <v>691</v>
      </c>
      <c r="J179" s="8" t="s">
        <v>489</v>
      </c>
      <c r="L179" s="48" t="s">
        <v>555</v>
      </c>
      <c r="M179" s="48" t="s">
        <v>1005</v>
      </c>
      <c r="O179" s="8" t="str">
        <f t="shared" si="2"/>
        <v>020301V02F01</v>
      </c>
    </row>
    <row r="180" spans="1:15" hidden="1">
      <c r="A180" s="8" t="s">
        <v>659</v>
      </c>
      <c r="B180" s="10" t="s">
        <v>953</v>
      </c>
      <c r="C180" s="8" t="s">
        <v>660</v>
      </c>
      <c r="D180" s="8" t="s">
        <v>444</v>
      </c>
      <c r="E180" s="11">
        <v>2564</v>
      </c>
      <c r="F180" s="8" t="s">
        <v>610</v>
      </c>
      <c r="G180" s="8" t="s">
        <v>662</v>
      </c>
      <c r="H180" s="8" t="s">
        <v>663</v>
      </c>
      <c r="I180" s="8" t="s">
        <v>664</v>
      </c>
      <c r="J180" s="8" t="s">
        <v>489</v>
      </c>
      <c r="L180" s="48" t="s">
        <v>555</v>
      </c>
      <c r="M180" s="48" t="s">
        <v>1005</v>
      </c>
      <c r="O180" s="8" t="str">
        <f t="shared" si="2"/>
        <v>020301V02F01</v>
      </c>
    </row>
    <row r="181" spans="1:15" hidden="1">
      <c r="A181" s="8" t="s">
        <v>607</v>
      </c>
      <c r="B181" s="10" t="s">
        <v>608</v>
      </c>
      <c r="C181" s="8" t="s">
        <v>608</v>
      </c>
      <c r="D181" s="8" t="s">
        <v>444</v>
      </c>
      <c r="E181" s="11">
        <v>2564</v>
      </c>
      <c r="F181" s="8" t="s">
        <v>610</v>
      </c>
      <c r="G181" s="8" t="s">
        <v>52</v>
      </c>
      <c r="H181" s="8" t="s">
        <v>446</v>
      </c>
      <c r="I181" s="8" t="s">
        <v>447</v>
      </c>
      <c r="J181" s="8" t="s">
        <v>448</v>
      </c>
      <c r="L181" s="48" t="s">
        <v>555</v>
      </c>
      <c r="M181" s="48" t="s">
        <v>1005</v>
      </c>
      <c r="O181" s="8" t="str">
        <f t="shared" si="2"/>
        <v>020301V02F01</v>
      </c>
    </row>
    <row r="182" spans="1:15" hidden="1">
      <c r="A182" s="8" t="s">
        <v>672</v>
      </c>
      <c r="B182" s="10" t="s">
        <v>591</v>
      </c>
      <c r="C182" s="8" t="s">
        <v>591</v>
      </c>
      <c r="D182" s="8" t="s">
        <v>667</v>
      </c>
      <c r="E182" s="11">
        <v>2564</v>
      </c>
      <c r="F182" s="8" t="s">
        <v>610</v>
      </c>
      <c r="G182" s="8" t="s">
        <v>52</v>
      </c>
      <c r="H182" s="8" t="s">
        <v>594</v>
      </c>
      <c r="I182" s="8" t="s">
        <v>587</v>
      </c>
      <c r="J182" s="8" t="s">
        <v>489</v>
      </c>
      <c r="L182" s="48" t="s">
        <v>550</v>
      </c>
      <c r="M182" s="48" t="s">
        <v>1040</v>
      </c>
      <c r="O182" s="8" t="str">
        <f t="shared" si="2"/>
        <v>020301V01F03</v>
      </c>
    </row>
    <row r="183" spans="1:15" hidden="1">
      <c r="A183" s="8" t="s">
        <v>894</v>
      </c>
      <c r="B183" s="10" t="s">
        <v>895</v>
      </c>
      <c r="C183" s="8" t="s">
        <v>895</v>
      </c>
      <c r="D183" s="8" t="s">
        <v>462</v>
      </c>
      <c r="E183" s="11">
        <v>2564</v>
      </c>
      <c r="F183" s="8" t="s">
        <v>52</v>
      </c>
      <c r="G183" s="8" t="s">
        <v>837</v>
      </c>
      <c r="H183" s="8" t="s">
        <v>897</v>
      </c>
      <c r="I183" s="8" t="s">
        <v>587</v>
      </c>
      <c r="J183" s="8" t="s">
        <v>489</v>
      </c>
      <c r="L183" s="48" t="s">
        <v>550</v>
      </c>
      <c r="M183" s="48" t="s">
        <v>1033</v>
      </c>
      <c r="O183" s="8" t="str">
        <f t="shared" si="2"/>
        <v>020301V01F04</v>
      </c>
    </row>
    <row r="184" spans="1:15" hidden="1">
      <c r="A184" s="8" t="s">
        <v>708</v>
      </c>
      <c r="B184" s="10" t="s">
        <v>709</v>
      </c>
      <c r="C184" s="8" t="s">
        <v>709</v>
      </c>
      <c r="D184" s="8" t="s">
        <v>28</v>
      </c>
      <c r="E184" s="11">
        <v>2564</v>
      </c>
      <c r="F184" s="8" t="s">
        <v>711</v>
      </c>
      <c r="G184" s="8" t="s">
        <v>578</v>
      </c>
      <c r="H184" s="8" t="s">
        <v>712</v>
      </c>
      <c r="I184" s="8" t="s">
        <v>691</v>
      </c>
      <c r="J184" s="8" t="s">
        <v>489</v>
      </c>
      <c r="L184" s="48" t="s">
        <v>541</v>
      </c>
      <c r="M184" s="48" t="s">
        <v>1014</v>
      </c>
      <c r="O184" s="8" t="str">
        <f t="shared" si="2"/>
        <v>020301V03F01</v>
      </c>
    </row>
    <row r="185" spans="1:15" hidden="1">
      <c r="A185" s="8" t="s">
        <v>733</v>
      </c>
      <c r="B185" s="10" t="s">
        <v>734</v>
      </c>
      <c r="C185" s="8" t="s">
        <v>734</v>
      </c>
      <c r="D185" s="8" t="s">
        <v>28</v>
      </c>
      <c r="E185" s="11">
        <v>2564</v>
      </c>
      <c r="F185" s="8" t="s">
        <v>610</v>
      </c>
      <c r="G185" s="8" t="s">
        <v>52</v>
      </c>
      <c r="H185" s="8" t="s">
        <v>712</v>
      </c>
      <c r="I185" s="8" t="s">
        <v>691</v>
      </c>
      <c r="J185" s="8" t="s">
        <v>489</v>
      </c>
      <c r="L185" s="48" t="s">
        <v>555</v>
      </c>
      <c r="M185" s="48" t="s">
        <v>1005</v>
      </c>
      <c r="O185" s="8" t="str">
        <f t="shared" si="2"/>
        <v>020301V02F01</v>
      </c>
    </row>
    <row r="186" spans="1:15" hidden="1">
      <c r="A186" s="8" t="s">
        <v>736</v>
      </c>
      <c r="B186" s="10" t="s">
        <v>737</v>
      </c>
      <c r="C186" s="8" t="s">
        <v>737</v>
      </c>
      <c r="D186" s="8" t="s">
        <v>28</v>
      </c>
      <c r="E186" s="11">
        <v>2564</v>
      </c>
      <c r="F186" s="8" t="s">
        <v>610</v>
      </c>
      <c r="G186" s="8" t="s">
        <v>52</v>
      </c>
      <c r="H186" s="8" t="s">
        <v>712</v>
      </c>
      <c r="I186" s="8" t="s">
        <v>691</v>
      </c>
      <c r="J186" s="8" t="s">
        <v>489</v>
      </c>
      <c r="L186" s="48" t="s">
        <v>555</v>
      </c>
      <c r="M186" s="48" t="s">
        <v>1005</v>
      </c>
      <c r="O186" s="8" t="str">
        <f t="shared" si="2"/>
        <v>020301V02F01</v>
      </c>
    </row>
    <row r="187" spans="1:15" hidden="1">
      <c r="A187" s="8" t="s">
        <v>739</v>
      </c>
      <c r="B187" s="10" t="s">
        <v>740</v>
      </c>
      <c r="C187" s="8" t="s">
        <v>740</v>
      </c>
      <c r="D187" s="8" t="s">
        <v>28</v>
      </c>
      <c r="E187" s="11">
        <v>2564</v>
      </c>
      <c r="F187" s="8" t="s">
        <v>610</v>
      </c>
      <c r="G187" s="8" t="s">
        <v>52</v>
      </c>
      <c r="H187" s="8" t="s">
        <v>712</v>
      </c>
      <c r="I187" s="8" t="s">
        <v>691</v>
      </c>
      <c r="J187" s="8" t="s">
        <v>489</v>
      </c>
      <c r="L187" s="48" t="s">
        <v>555</v>
      </c>
      <c r="M187" s="48" t="s">
        <v>1005</v>
      </c>
      <c r="O187" s="8" t="str">
        <f t="shared" si="2"/>
        <v>020301V02F01</v>
      </c>
    </row>
    <row r="188" spans="1:15" hidden="1">
      <c r="A188" s="8" t="s">
        <v>742</v>
      </c>
      <c r="B188" s="10" t="s">
        <v>743</v>
      </c>
      <c r="C188" s="8" t="s">
        <v>743</v>
      </c>
      <c r="D188" s="8" t="s">
        <v>28</v>
      </c>
      <c r="E188" s="11">
        <v>2564</v>
      </c>
      <c r="F188" s="8" t="s">
        <v>610</v>
      </c>
      <c r="G188" s="8" t="s">
        <v>52</v>
      </c>
      <c r="H188" s="8" t="s">
        <v>712</v>
      </c>
      <c r="I188" s="8" t="s">
        <v>691</v>
      </c>
      <c r="J188" s="8" t="s">
        <v>489</v>
      </c>
      <c r="L188" s="48" t="s">
        <v>555</v>
      </c>
      <c r="M188" s="48" t="s">
        <v>1005</v>
      </c>
      <c r="O188" s="8" t="str">
        <f t="shared" si="2"/>
        <v>020301V02F01</v>
      </c>
    </row>
    <row r="189" spans="1:15" hidden="1">
      <c r="A189" s="8" t="s">
        <v>745</v>
      </c>
      <c r="B189" s="10" t="s">
        <v>746</v>
      </c>
      <c r="C189" s="8" t="s">
        <v>746</v>
      </c>
      <c r="D189" s="8" t="s">
        <v>28</v>
      </c>
      <c r="E189" s="11">
        <v>2564</v>
      </c>
      <c r="F189" s="8" t="s">
        <v>610</v>
      </c>
      <c r="G189" s="8" t="s">
        <v>52</v>
      </c>
      <c r="H189" s="8" t="s">
        <v>712</v>
      </c>
      <c r="I189" s="8" t="s">
        <v>691</v>
      </c>
      <c r="J189" s="8" t="s">
        <v>489</v>
      </c>
      <c r="L189" s="48" t="s">
        <v>555</v>
      </c>
      <c r="M189" s="48" t="s">
        <v>1005</v>
      </c>
      <c r="O189" s="8" t="str">
        <f t="shared" si="2"/>
        <v>020301V02F01</v>
      </c>
    </row>
    <row r="190" spans="1:15" hidden="1">
      <c r="A190" s="8" t="s">
        <v>748</v>
      </c>
      <c r="B190" s="10" t="s">
        <v>749</v>
      </c>
      <c r="C190" s="8" t="s">
        <v>749</v>
      </c>
      <c r="D190" s="8" t="s">
        <v>28</v>
      </c>
      <c r="E190" s="11">
        <v>2564</v>
      </c>
      <c r="F190" s="8" t="s">
        <v>610</v>
      </c>
      <c r="G190" s="8" t="s">
        <v>52</v>
      </c>
      <c r="H190" s="8" t="s">
        <v>712</v>
      </c>
      <c r="I190" s="8" t="s">
        <v>691</v>
      </c>
      <c r="J190" s="8" t="s">
        <v>489</v>
      </c>
      <c r="L190" s="48" t="s">
        <v>555</v>
      </c>
      <c r="M190" s="48" t="s">
        <v>1005</v>
      </c>
      <c r="O190" s="8" t="str">
        <f t="shared" si="2"/>
        <v>020301V02F01</v>
      </c>
    </row>
    <row r="191" spans="1:15" hidden="1">
      <c r="A191" s="8" t="s">
        <v>751</v>
      </c>
      <c r="B191" s="10" t="s">
        <v>752</v>
      </c>
      <c r="C191" s="8" t="s">
        <v>752</v>
      </c>
      <c r="D191" s="8" t="s">
        <v>28</v>
      </c>
      <c r="E191" s="11">
        <v>2564</v>
      </c>
      <c r="F191" s="8" t="s">
        <v>754</v>
      </c>
      <c r="G191" s="8" t="s">
        <v>755</v>
      </c>
      <c r="H191" s="8" t="s">
        <v>712</v>
      </c>
      <c r="I191" s="8" t="s">
        <v>691</v>
      </c>
      <c r="J191" s="8" t="s">
        <v>489</v>
      </c>
      <c r="L191" s="48" t="s">
        <v>555</v>
      </c>
      <c r="M191" s="48" t="s">
        <v>1005</v>
      </c>
      <c r="O191" s="8" t="str">
        <f t="shared" si="2"/>
        <v>020301V02F01</v>
      </c>
    </row>
    <row r="192" spans="1:15" hidden="1">
      <c r="A192" s="8" t="s">
        <v>762</v>
      </c>
      <c r="B192" s="10" t="s">
        <v>954</v>
      </c>
      <c r="C192" s="8" t="s">
        <v>763</v>
      </c>
      <c r="D192" s="8" t="s">
        <v>28</v>
      </c>
      <c r="E192" s="11">
        <v>2564</v>
      </c>
      <c r="F192" s="8" t="s">
        <v>623</v>
      </c>
      <c r="G192" s="8" t="s">
        <v>765</v>
      </c>
      <c r="H192" s="8" t="s">
        <v>712</v>
      </c>
      <c r="I192" s="8" t="s">
        <v>691</v>
      </c>
      <c r="J192" s="8" t="s">
        <v>489</v>
      </c>
      <c r="L192" s="48" t="s">
        <v>555</v>
      </c>
      <c r="M192" s="48" t="s">
        <v>1005</v>
      </c>
      <c r="O192" s="8" t="str">
        <f t="shared" si="2"/>
        <v>020301V02F01</v>
      </c>
    </row>
    <row r="193" spans="1:15" hidden="1">
      <c r="A193" s="8" t="s">
        <v>766</v>
      </c>
      <c r="B193" s="10" t="s">
        <v>767</v>
      </c>
      <c r="C193" s="8" t="s">
        <v>767</v>
      </c>
      <c r="D193" s="8" t="s">
        <v>28</v>
      </c>
      <c r="E193" s="11">
        <v>2564</v>
      </c>
      <c r="F193" s="8" t="s">
        <v>623</v>
      </c>
      <c r="G193" s="8" t="s">
        <v>765</v>
      </c>
      <c r="H193" s="8" t="s">
        <v>712</v>
      </c>
      <c r="I193" s="8" t="s">
        <v>691</v>
      </c>
      <c r="J193" s="8" t="s">
        <v>489</v>
      </c>
      <c r="L193" s="48" t="s">
        <v>555</v>
      </c>
      <c r="M193" s="48" t="s">
        <v>1005</v>
      </c>
      <c r="O193" s="8" t="str">
        <f t="shared" si="2"/>
        <v>020301V02F01</v>
      </c>
    </row>
    <row r="194" spans="1:15" hidden="1">
      <c r="A194" s="8" t="s">
        <v>633</v>
      </c>
      <c r="B194" s="10" t="s">
        <v>26</v>
      </c>
      <c r="C194" s="8" t="s">
        <v>26</v>
      </c>
      <c r="D194" s="8" t="s">
        <v>28</v>
      </c>
      <c r="E194" s="11">
        <v>2564</v>
      </c>
      <c r="F194" s="8" t="s">
        <v>610</v>
      </c>
      <c r="G194" s="8" t="s">
        <v>52</v>
      </c>
      <c r="H194" s="8" t="s">
        <v>36</v>
      </c>
      <c r="I194" s="8" t="s">
        <v>37</v>
      </c>
      <c r="J194" s="8" t="s">
        <v>38</v>
      </c>
      <c r="L194" s="48" t="s">
        <v>550</v>
      </c>
      <c r="M194" s="48" t="s">
        <v>1040</v>
      </c>
      <c r="O194" s="8" t="str">
        <f t="shared" si="2"/>
        <v>020301V01F03</v>
      </c>
    </row>
    <row r="195" spans="1:15" hidden="1">
      <c r="A195" s="8" t="s">
        <v>675</v>
      </c>
      <c r="B195" s="10" t="s">
        <v>676</v>
      </c>
      <c r="C195" s="8" t="s">
        <v>676</v>
      </c>
      <c r="D195" s="8" t="s">
        <v>417</v>
      </c>
      <c r="E195" s="11">
        <v>2564</v>
      </c>
      <c r="F195" s="8" t="s">
        <v>610</v>
      </c>
      <c r="G195" s="8" t="s">
        <v>52</v>
      </c>
      <c r="H195" s="8" t="s">
        <v>678</v>
      </c>
      <c r="I195" s="8" t="s">
        <v>679</v>
      </c>
      <c r="J195" s="8" t="s">
        <v>489</v>
      </c>
      <c r="L195" s="48" t="s">
        <v>555</v>
      </c>
      <c r="M195" s="48" t="s">
        <v>1005</v>
      </c>
      <c r="O195" s="8" t="str">
        <f t="shared" si="2"/>
        <v>020301V02F01</v>
      </c>
    </row>
    <row r="196" spans="1:15" hidden="1">
      <c r="A196" s="8" t="s">
        <v>575</v>
      </c>
      <c r="B196" s="10" t="s">
        <v>576</v>
      </c>
      <c r="C196" s="8" t="s">
        <v>576</v>
      </c>
      <c r="D196" s="8" t="s">
        <v>28</v>
      </c>
      <c r="E196" s="11">
        <v>2564</v>
      </c>
      <c r="F196" s="8" t="s">
        <v>578</v>
      </c>
      <c r="G196" s="8" t="s">
        <v>578</v>
      </c>
      <c r="H196" s="8" t="s">
        <v>579</v>
      </c>
      <c r="I196" s="8" t="s">
        <v>580</v>
      </c>
      <c r="J196" s="8" t="s">
        <v>405</v>
      </c>
      <c r="L196" s="48" t="s">
        <v>555</v>
      </c>
      <c r="M196" s="48" t="s">
        <v>1005</v>
      </c>
      <c r="O196" s="8" t="str">
        <f t="shared" si="2"/>
        <v>020301V02F01</v>
      </c>
    </row>
    <row r="197" spans="1:15" hidden="1">
      <c r="A197" s="8" t="s">
        <v>703</v>
      </c>
      <c r="B197" s="10" t="s">
        <v>704</v>
      </c>
      <c r="C197" s="8" t="s">
        <v>704</v>
      </c>
      <c r="D197" s="8" t="s">
        <v>28</v>
      </c>
      <c r="E197" s="11">
        <v>2564</v>
      </c>
      <c r="F197" s="8" t="s">
        <v>610</v>
      </c>
      <c r="G197" s="8" t="s">
        <v>52</v>
      </c>
      <c r="H197" s="8" t="s">
        <v>706</v>
      </c>
      <c r="I197" s="8" t="s">
        <v>657</v>
      </c>
      <c r="J197" s="8" t="s">
        <v>489</v>
      </c>
      <c r="L197" s="48" t="s">
        <v>555</v>
      </c>
      <c r="M197" s="48" t="s">
        <v>1005</v>
      </c>
      <c r="O197" s="8" t="str">
        <f t="shared" si="2"/>
        <v>020301V02F01</v>
      </c>
    </row>
    <row r="198" spans="1:15" hidden="1">
      <c r="A198" s="8" t="s">
        <v>653</v>
      </c>
      <c r="B198" s="10" t="s">
        <v>654</v>
      </c>
      <c r="C198" s="8" t="s">
        <v>654</v>
      </c>
      <c r="D198" s="8" t="s">
        <v>28</v>
      </c>
      <c r="E198" s="11">
        <v>2564</v>
      </c>
      <c r="F198" s="8" t="s">
        <v>610</v>
      </c>
      <c r="G198" s="8" t="s">
        <v>52</v>
      </c>
      <c r="H198" s="8" t="s">
        <v>656</v>
      </c>
      <c r="I198" s="8" t="s">
        <v>657</v>
      </c>
      <c r="J198" s="8" t="s">
        <v>489</v>
      </c>
      <c r="L198" s="48" t="s">
        <v>555</v>
      </c>
      <c r="M198" s="48" t="s">
        <v>1005</v>
      </c>
      <c r="O198" s="8" t="str">
        <f t="shared" si="2"/>
        <v>020301V02F01</v>
      </c>
    </row>
    <row r="199" spans="1:15" hidden="1">
      <c r="A199" s="8" t="s">
        <v>665</v>
      </c>
      <c r="B199" s="10" t="s">
        <v>666</v>
      </c>
      <c r="C199" s="8" t="s">
        <v>666</v>
      </c>
      <c r="D199" s="8" t="s">
        <v>667</v>
      </c>
      <c r="E199" s="11">
        <v>2564</v>
      </c>
      <c r="F199" s="8" t="s">
        <v>610</v>
      </c>
      <c r="G199" s="8" t="s">
        <v>610</v>
      </c>
      <c r="H199" s="8" t="s">
        <v>656</v>
      </c>
      <c r="I199" s="8" t="s">
        <v>657</v>
      </c>
      <c r="J199" s="8" t="s">
        <v>489</v>
      </c>
      <c r="L199" s="48" t="s">
        <v>550</v>
      </c>
      <c r="M199" s="48" t="s">
        <v>1051</v>
      </c>
      <c r="O199" s="8" t="str">
        <f t="shared" si="2"/>
        <v>020301V01F05</v>
      </c>
    </row>
    <row r="200" spans="1:15" hidden="1">
      <c r="A200" s="8" t="s">
        <v>624</v>
      </c>
      <c r="B200" s="10" t="s">
        <v>625</v>
      </c>
      <c r="C200" s="8" t="s">
        <v>625</v>
      </c>
      <c r="D200" s="8" t="s">
        <v>28</v>
      </c>
      <c r="E200" s="11">
        <v>2564</v>
      </c>
      <c r="F200" s="8" t="s">
        <v>610</v>
      </c>
      <c r="G200" s="8" t="s">
        <v>282</v>
      </c>
      <c r="H200" s="8" t="s">
        <v>369</v>
      </c>
      <c r="I200" s="8" t="s">
        <v>480</v>
      </c>
      <c r="J200" s="8" t="s">
        <v>55</v>
      </c>
      <c r="L200" s="48" t="s">
        <v>550</v>
      </c>
      <c r="M200" s="48" t="s">
        <v>1002</v>
      </c>
      <c r="O200" s="8" t="str">
        <f t="shared" si="2"/>
        <v>020301V01F02</v>
      </c>
    </row>
    <row r="201" spans="1:15" hidden="1">
      <c r="A201" s="8" t="s">
        <v>617</v>
      </c>
      <c r="B201" s="10" t="s">
        <v>618</v>
      </c>
      <c r="C201" s="8" t="s">
        <v>618</v>
      </c>
      <c r="D201" s="8" t="s">
        <v>28</v>
      </c>
      <c r="E201" s="11">
        <v>2564</v>
      </c>
      <c r="F201" s="8" t="s">
        <v>610</v>
      </c>
      <c r="G201" s="8" t="s">
        <v>52</v>
      </c>
      <c r="H201" s="8" t="s">
        <v>63</v>
      </c>
      <c r="I201" s="8" t="s">
        <v>64</v>
      </c>
      <c r="J201" s="8" t="s">
        <v>65</v>
      </c>
      <c r="L201" s="48" t="s">
        <v>555</v>
      </c>
      <c r="M201" s="48" t="s">
        <v>1005</v>
      </c>
      <c r="O201" s="8" t="str">
        <f t="shared" si="2"/>
        <v>020301V02F01</v>
      </c>
    </row>
    <row r="202" spans="1:15" hidden="1">
      <c r="A202" s="8" t="s">
        <v>637</v>
      </c>
      <c r="B202" s="10" t="s">
        <v>638</v>
      </c>
      <c r="C202" s="8" t="s">
        <v>638</v>
      </c>
      <c r="D202" s="8" t="s">
        <v>28</v>
      </c>
      <c r="E202" s="11">
        <v>2564</v>
      </c>
      <c r="F202" s="8" t="s">
        <v>610</v>
      </c>
      <c r="G202" s="8" t="s">
        <v>282</v>
      </c>
      <c r="H202" s="8" t="s">
        <v>640</v>
      </c>
      <c r="I202" s="8" t="s">
        <v>631</v>
      </c>
      <c r="J202" s="8" t="s">
        <v>632</v>
      </c>
      <c r="L202" s="48" t="s">
        <v>555</v>
      </c>
      <c r="M202" s="48" t="s">
        <v>1005</v>
      </c>
      <c r="O202" s="8" t="str">
        <f t="shared" ref="O202:O265" si="3">IF(LEN(M202=11),_xlfn.CONCAT(L202,"F",RIGHT(M202,2)),M202)</f>
        <v>020301V02F01</v>
      </c>
    </row>
    <row r="203" spans="1:15" hidden="1">
      <c r="A203" s="8" t="s">
        <v>641</v>
      </c>
      <c r="B203" s="10" t="s">
        <v>952</v>
      </c>
      <c r="C203" s="8" t="s">
        <v>642</v>
      </c>
      <c r="D203" s="8" t="s">
        <v>28</v>
      </c>
      <c r="E203" s="11">
        <v>2564</v>
      </c>
      <c r="F203" s="8" t="s">
        <v>610</v>
      </c>
      <c r="G203" s="8" t="s">
        <v>52</v>
      </c>
      <c r="H203" s="8" t="s">
        <v>640</v>
      </c>
      <c r="I203" s="8" t="s">
        <v>631</v>
      </c>
      <c r="J203" s="8" t="s">
        <v>632</v>
      </c>
      <c r="L203" s="48" t="s">
        <v>555</v>
      </c>
      <c r="M203" s="48" t="s">
        <v>1005</v>
      </c>
      <c r="O203" s="8" t="str">
        <f t="shared" si="3"/>
        <v>020301V02F01</v>
      </c>
    </row>
    <row r="204" spans="1:15" hidden="1">
      <c r="A204" s="8" t="s">
        <v>756</v>
      </c>
      <c r="B204" s="10" t="s">
        <v>757</v>
      </c>
      <c r="C204" s="8" t="s">
        <v>757</v>
      </c>
      <c r="D204" s="8" t="s">
        <v>462</v>
      </c>
      <c r="E204" s="11">
        <v>2564</v>
      </c>
      <c r="F204" s="8" t="s">
        <v>610</v>
      </c>
      <c r="G204" s="8" t="s">
        <v>52</v>
      </c>
      <c r="H204" s="8" t="s">
        <v>640</v>
      </c>
      <c r="I204" s="8" t="s">
        <v>631</v>
      </c>
      <c r="J204" s="8" t="s">
        <v>632</v>
      </c>
      <c r="L204" s="48" t="s">
        <v>541</v>
      </c>
      <c r="M204" s="48" t="s">
        <v>1019</v>
      </c>
      <c r="O204" s="8" t="str">
        <f t="shared" si="3"/>
        <v>020301V03F02</v>
      </c>
    </row>
    <row r="205" spans="1:15" hidden="1">
      <c r="A205" s="8" t="s">
        <v>759</v>
      </c>
      <c r="B205" s="10" t="s">
        <v>760</v>
      </c>
      <c r="C205" s="8" t="s">
        <v>760</v>
      </c>
      <c r="D205" s="8" t="s">
        <v>462</v>
      </c>
      <c r="E205" s="11">
        <v>2564</v>
      </c>
      <c r="F205" s="8" t="s">
        <v>610</v>
      </c>
      <c r="G205" s="8" t="s">
        <v>52</v>
      </c>
      <c r="H205" s="8" t="s">
        <v>640</v>
      </c>
      <c r="I205" s="8" t="s">
        <v>631</v>
      </c>
      <c r="J205" s="8" t="s">
        <v>632</v>
      </c>
      <c r="L205" s="48" t="s">
        <v>541</v>
      </c>
      <c r="M205" s="48" t="s">
        <v>1019</v>
      </c>
      <c r="O205" s="8" t="str">
        <f t="shared" si="3"/>
        <v>020301V03F02</v>
      </c>
    </row>
    <row r="206" spans="1:15" hidden="1">
      <c r="A206" s="8" t="s">
        <v>727</v>
      </c>
      <c r="B206" s="10" t="s">
        <v>728</v>
      </c>
      <c r="C206" s="8" t="s">
        <v>728</v>
      </c>
      <c r="D206" s="8" t="s">
        <v>28</v>
      </c>
      <c r="E206" s="11">
        <v>2564</v>
      </c>
      <c r="F206" s="8" t="s">
        <v>610</v>
      </c>
      <c r="G206" s="8" t="s">
        <v>52</v>
      </c>
      <c r="H206" s="8" t="s">
        <v>425</v>
      </c>
      <c r="I206" s="8" t="s">
        <v>488</v>
      </c>
      <c r="J206" s="8" t="s">
        <v>489</v>
      </c>
      <c r="L206" s="48" t="s">
        <v>541</v>
      </c>
      <c r="M206" s="48" t="s">
        <v>1014</v>
      </c>
      <c r="O206" s="8" t="str">
        <f t="shared" si="3"/>
        <v>020301V03F01</v>
      </c>
    </row>
    <row r="207" spans="1:15" hidden="1">
      <c r="A207" s="8" t="s">
        <v>611</v>
      </c>
      <c r="B207" s="10" t="s">
        <v>612</v>
      </c>
      <c r="C207" s="8" t="s">
        <v>612</v>
      </c>
      <c r="D207" s="8" t="s">
        <v>417</v>
      </c>
      <c r="E207" s="11">
        <v>2564</v>
      </c>
      <c r="F207" s="8" t="s">
        <v>578</v>
      </c>
      <c r="G207" s="8" t="s">
        <v>52</v>
      </c>
      <c r="H207" s="8" t="s">
        <v>419</v>
      </c>
      <c r="I207" s="8" t="s">
        <v>420</v>
      </c>
      <c r="J207" s="8" t="s">
        <v>421</v>
      </c>
      <c r="L207" s="48" t="s">
        <v>555</v>
      </c>
      <c r="M207" s="48" t="s">
        <v>1005</v>
      </c>
      <c r="O207" s="8" t="str">
        <f t="shared" si="3"/>
        <v>020301V02F01</v>
      </c>
    </row>
    <row r="208" spans="1:15" hidden="1">
      <c r="A208" s="8" t="s">
        <v>620</v>
      </c>
      <c r="B208" s="10" t="s">
        <v>621</v>
      </c>
      <c r="C208" s="8" t="s">
        <v>621</v>
      </c>
      <c r="D208" s="8" t="s">
        <v>28</v>
      </c>
      <c r="E208" s="11">
        <v>2564</v>
      </c>
      <c r="F208" s="8" t="s">
        <v>623</v>
      </c>
      <c r="G208" s="8" t="s">
        <v>52</v>
      </c>
      <c r="H208" s="8" t="s">
        <v>419</v>
      </c>
      <c r="I208" s="8" t="s">
        <v>420</v>
      </c>
      <c r="J208" s="8" t="s">
        <v>421</v>
      </c>
      <c r="L208" s="48" t="s">
        <v>555</v>
      </c>
      <c r="M208" s="48" t="s">
        <v>1005</v>
      </c>
      <c r="O208" s="8" t="str">
        <f t="shared" si="3"/>
        <v>020301V02F01</v>
      </c>
    </row>
    <row r="209" spans="1:15" hidden="1">
      <c r="A209" s="8" t="s">
        <v>644</v>
      </c>
      <c r="B209" s="10" t="s">
        <v>516</v>
      </c>
      <c r="C209" s="8" t="s">
        <v>516</v>
      </c>
      <c r="D209" s="8" t="s">
        <v>462</v>
      </c>
      <c r="E209" s="11">
        <v>2564</v>
      </c>
      <c r="F209" s="8" t="s">
        <v>610</v>
      </c>
      <c r="G209" s="8" t="s">
        <v>52</v>
      </c>
      <c r="I209" s="8" t="s">
        <v>513</v>
      </c>
      <c r="J209" s="8" t="s">
        <v>514</v>
      </c>
      <c r="L209" s="48" t="s">
        <v>555</v>
      </c>
      <c r="M209" s="48" t="s">
        <v>1005</v>
      </c>
      <c r="O209" s="8" t="str">
        <f t="shared" si="3"/>
        <v>020301V02F01</v>
      </c>
    </row>
    <row r="210" spans="1:15" hidden="1">
      <c r="A210" s="8" t="s">
        <v>646</v>
      </c>
      <c r="B210" s="10" t="s">
        <v>647</v>
      </c>
      <c r="C210" s="8" t="s">
        <v>647</v>
      </c>
      <c r="D210" s="8" t="s">
        <v>462</v>
      </c>
      <c r="E210" s="11">
        <v>2564</v>
      </c>
      <c r="F210" s="8" t="s">
        <v>610</v>
      </c>
      <c r="G210" s="8" t="s">
        <v>52</v>
      </c>
      <c r="I210" s="8" t="s">
        <v>513</v>
      </c>
      <c r="J210" s="8" t="s">
        <v>514</v>
      </c>
      <c r="L210" s="48" t="s">
        <v>555</v>
      </c>
      <c r="M210" s="48" t="s">
        <v>1005</v>
      </c>
      <c r="O210" s="8" t="str">
        <f t="shared" si="3"/>
        <v>020301V02F01</v>
      </c>
    </row>
    <row r="211" spans="1:15" hidden="1">
      <c r="A211" s="8" t="s">
        <v>649</v>
      </c>
      <c r="B211" s="10" t="s">
        <v>650</v>
      </c>
      <c r="C211" s="8" t="s">
        <v>650</v>
      </c>
      <c r="D211" s="8" t="s">
        <v>462</v>
      </c>
      <c r="E211" s="11">
        <v>2564</v>
      </c>
      <c r="F211" s="8" t="s">
        <v>610</v>
      </c>
      <c r="G211" s="8" t="s">
        <v>52</v>
      </c>
      <c r="I211" s="8" t="s">
        <v>513</v>
      </c>
      <c r="J211" s="8" t="s">
        <v>514</v>
      </c>
      <c r="L211" s="48" t="s">
        <v>555</v>
      </c>
      <c r="M211" s="48" t="s">
        <v>1005</v>
      </c>
      <c r="O211" s="8" t="str">
        <f t="shared" si="3"/>
        <v>020301V02F01</v>
      </c>
    </row>
    <row r="212" spans="1:15" hidden="1">
      <c r="A212" s="8" t="s">
        <v>834</v>
      </c>
      <c r="B212" s="46" t="s">
        <v>835</v>
      </c>
      <c r="C212" s="8" t="s">
        <v>835</v>
      </c>
      <c r="D212" s="8" t="s">
        <v>462</v>
      </c>
      <c r="E212" s="53">
        <v>2565</v>
      </c>
      <c r="F212" s="8" t="s">
        <v>593</v>
      </c>
      <c r="G212" s="8" t="s">
        <v>837</v>
      </c>
      <c r="H212" s="8" t="s">
        <v>838</v>
      </c>
      <c r="I212" s="8" t="s">
        <v>839</v>
      </c>
      <c r="J212" s="8" t="s">
        <v>55</v>
      </c>
      <c r="K212" s="8" t="s">
        <v>840</v>
      </c>
      <c r="L212" s="48" t="s">
        <v>550</v>
      </c>
      <c r="M212" s="48" t="s">
        <v>1002</v>
      </c>
      <c r="N212" s="62" t="s">
        <v>1003</v>
      </c>
      <c r="O212" s="8" t="str">
        <f t="shared" si="3"/>
        <v>020301V01F02</v>
      </c>
    </row>
    <row r="213" spans="1:15" hidden="1">
      <c r="A213" s="8" t="s">
        <v>841</v>
      </c>
      <c r="B213" s="46" t="str">
        <f t="shared" ref="B213:B276" si="4">HYPERLINK(N213,C213)</f>
        <v>การประชุม First Meeting of the International Forum on COVID-19 Vaccine Cooperation ระดับรัฐมนตรี</v>
      </c>
      <c r="C213" s="8" t="s">
        <v>842</v>
      </c>
      <c r="D213" s="8" t="s">
        <v>28</v>
      </c>
      <c r="E213" s="53">
        <v>2565</v>
      </c>
      <c r="F213" s="8" t="s">
        <v>844</v>
      </c>
      <c r="G213" s="8" t="s">
        <v>844</v>
      </c>
      <c r="H213" s="8" t="s">
        <v>690</v>
      </c>
      <c r="I213" s="8" t="s">
        <v>691</v>
      </c>
      <c r="J213" s="8" t="s">
        <v>489</v>
      </c>
      <c r="L213" s="48" t="s">
        <v>555</v>
      </c>
      <c r="M213" s="48" t="s">
        <v>1005</v>
      </c>
      <c r="N213" s="8" t="s">
        <v>1006</v>
      </c>
      <c r="O213" s="8" t="str">
        <f t="shared" si="3"/>
        <v>020301V02F01</v>
      </c>
    </row>
    <row r="214" spans="1:15" hidden="1">
      <c r="A214" s="8" t="s">
        <v>845</v>
      </c>
      <c r="B214" s="46" t="str">
        <f t="shared" si="4"/>
        <v>การประชุมสุดยอด Global COVID-19 Summit: Ending the Pandemic and Building Back Better เมื่อวันที่ 22 กันยายน 2564 โดยสหรัฐฯ เป็นเจ้าภาพจัดประชุม</v>
      </c>
      <c r="C214" s="8" t="s">
        <v>846</v>
      </c>
      <c r="D214" s="8" t="s">
        <v>28</v>
      </c>
      <c r="E214" s="53">
        <v>2565</v>
      </c>
      <c r="F214" s="8" t="s">
        <v>52</v>
      </c>
      <c r="G214" s="8" t="s">
        <v>52</v>
      </c>
      <c r="H214" s="8" t="s">
        <v>690</v>
      </c>
      <c r="I214" s="8" t="s">
        <v>691</v>
      </c>
      <c r="J214" s="8" t="s">
        <v>489</v>
      </c>
      <c r="L214" s="48" t="s">
        <v>555</v>
      </c>
      <c r="M214" s="48" t="s">
        <v>1005</v>
      </c>
      <c r="N214" s="8" t="s">
        <v>1008</v>
      </c>
      <c r="O214" s="8" t="str">
        <f t="shared" si="3"/>
        <v>020301V02F01</v>
      </c>
    </row>
    <row r="215" spans="1:15" hidden="1">
      <c r="A215" s="8" t="s">
        <v>847</v>
      </c>
      <c r="B215" s="46" t="str">
        <f t="shared" si="4"/>
        <v>การประชุมรัฐมนตรีต่างประเทศของกลุ่ม Foreign Policy and Global Health (FPGH) Initiative ในรูปแบบการประชุมทางไกล</v>
      </c>
      <c r="C215" s="8" t="s">
        <v>848</v>
      </c>
      <c r="D215" s="8" t="s">
        <v>28</v>
      </c>
      <c r="E215" s="53">
        <v>2565</v>
      </c>
      <c r="F215" s="8" t="s">
        <v>52</v>
      </c>
      <c r="G215" s="8" t="s">
        <v>52</v>
      </c>
      <c r="H215" s="8" t="s">
        <v>690</v>
      </c>
      <c r="I215" s="8" t="s">
        <v>691</v>
      </c>
      <c r="J215" s="8" t="s">
        <v>489</v>
      </c>
      <c r="L215" s="48" t="s">
        <v>555</v>
      </c>
      <c r="M215" s="48" t="s">
        <v>1005</v>
      </c>
      <c r="N215" s="8" t="s">
        <v>1010</v>
      </c>
      <c r="O215" s="8" t="str">
        <f t="shared" si="3"/>
        <v>020301V02F01</v>
      </c>
    </row>
    <row r="216" spans="1:15" hidden="1">
      <c r="A216" s="8" t="s">
        <v>850</v>
      </c>
      <c r="B216" s="46" t="str">
        <f t="shared" si="4"/>
        <v>กิจกรรมคู่ขนานของกลุ่มประเทศ Group of Friends of Universal Health Coverage and Global Health ภายใต้หัวข้อ “The Road to 2023: Kickoff to the High-Level Meeting on Universal Health Coverage</v>
      </c>
      <c r="C216" s="8" t="s">
        <v>851</v>
      </c>
      <c r="D216" s="8" t="s">
        <v>28</v>
      </c>
      <c r="E216" s="53">
        <v>2565</v>
      </c>
      <c r="F216" s="8" t="s">
        <v>52</v>
      </c>
      <c r="G216" s="8" t="s">
        <v>52</v>
      </c>
      <c r="H216" s="8" t="s">
        <v>690</v>
      </c>
      <c r="I216" s="8" t="s">
        <v>691</v>
      </c>
      <c r="J216" s="8" t="s">
        <v>489</v>
      </c>
      <c r="L216" s="48" t="s">
        <v>555</v>
      </c>
      <c r="M216" s="48" t="s">
        <v>1005</v>
      </c>
      <c r="N216" s="8" t="s">
        <v>1012</v>
      </c>
      <c r="O216" s="8" t="str">
        <f t="shared" si="3"/>
        <v>020301V02F01</v>
      </c>
    </row>
    <row r="217" spans="1:15" hidden="1">
      <c r="A217" s="8" t="s">
        <v>853</v>
      </c>
      <c r="B217" s="46" t="str">
        <f t="shared" si="4"/>
        <v>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</v>
      </c>
      <c r="C217" s="8" t="s">
        <v>854</v>
      </c>
      <c r="D217" s="8" t="s">
        <v>28</v>
      </c>
      <c r="E217" s="53">
        <v>2565</v>
      </c>
      <c r="F217" s="8" t="s">
        <v>52</v>
      </c>
      <c r="G217" s="8" t="s">
        <v>52</v>
      </c>
      <c r="H217" s="8" t="s">
        <v>690</v>
      </c>
      <c r="I217" s="8" t="s">
        <v>691</v>
      </c>
      <c r="J217" s="8" t="s">
        <v>489</v>
      </c>
      <c r="L217" s="48" t="s">
        <v>541</v>
      </c>
      <c r="M217" s="48" t="s">
        <v>1014</v>
      </c>
      <c r="N217" s="8" t="s">
        <v>1015</v>
      </c>
      <c r="O217" s="8" t="str">
        <f t="shared" si="3"/>
        <v>020301V03F01</v>
      </c>
    </row>
    <row r="218" spans="1:15" hidden="1">
      <c r="A218" s="8" t="s">
        <v>856</v>
      </c>
      <c r="B218" s="46" t="str">
        <f t="shared" si="4"/>
        <v>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</v>
      </c>
      <c r="C218" s="8" t="s">
        <v>857</v>
      </c>
      <c r="D218" s="8" t="s">
        <v>417</v>
      </c>
      <c r="E218" s="53">
        <v>2565</v>
      </c>
      <c r="F218" s="8" t="s">
        <v>754</v>
      </c>
      <c r="G218" s="8" t="s">
        <v>754</v>
      </c>
      <c r="H218" s="8" t="s">
        <v>717</v>
      </c>
      <c r="I218" s="8" t="s">
        <v>691</v>
      </c>
      <c r="J218" s="8" t="s">
        <v>489</v>
      </c>
      <c r="L218" s="48" t="s">
        <v>555</v>
      </c>
      <c r="M218" s="48" t="s">
        <v>1005</v>
      </c>
      <c r="N218" s="8" t="s">
        <v>1017</v>
      </c>
      <c r="O218" s="8" t="str">
        <f t="shared" si="3"/>
        <v>020301V02F01</v>
      </c>
    </row>
    <row r="219" spans="1:15" hidden="1">
      <c r="A219" s="8" t="s">
        <v>859</v>
      </c>
      <c r="B219" s="46" t="str">
        <f t="shared" si="4"/>
        <v>การจัดทำและนำเสนอรายงานประเทศภายใต้อนุสัญญาด้านสิทธิมนุษยชนที่ประเทศไทยเป็นภาคี</v>
      </c>
      <c r="C219" s="8" t="s">
        <v>860</v>
      </c>
      <c r="D219" s="8" t="s">
        <v>462</v>
      </c>
      <c r="E219" s="53">
        <v>2565</v>
      </c>
      <c r="F219" s="8" t="s">
        <v>754</v>
      </c>
      <c r="G219" s="8" t="s">
        <v>754</v>
      </c>
      <c r="H219" s="8" t="s">
        <v>690</v>
      </c>
      <c r="I219" s="8" t="s">
        <v>691</v>
      </c>
      <c r="J219" s="8" t="s">
        <v>489</v>
      </c>
      <c r="L219" s="48" t="s">
        <v>541</v>
      </c>
      <c r="M219" s="48" t="s">
        <v>1019</v>
      </c>
      <c r="N219" s="8" t="s">
        <v>1020</v>
      </c>
      <c r="O219" s="8" t="str">
        <f t="shared" si="3"/>
        <v>020301V03F02</v>
      </c>
    </row>
    <row r="220" spans="1:15" hidden="1">
      <c r="A220" s="8" t="s">
        <v>862</v>
      </c>
      <c r="B220" s="46" t="str">
        <f t="shared" si="4"/>
        <v>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 ครั้งที่ 1/2564</v>
      </c>
      <c r="C220" s="8" t="s">
        <v>863</v>
      </c>
      <c r="D220" s="8" t="s">
        <v>462</v>
      </c>
      <c r="E220" s="53">
        <v>2565</v>
      </c>
      <c r="F220" s="8" t="s">
        <v>610</v>
      </c>
      <c r="G220" s="8" t="s">
        <v>52</v>
      </c>
      <c r="H220" s="8" t="s">
        <v>690</v>
      </c>
      <c r="I220" s="8" t="s">
        <v>691</v>
      </c>
      <c r="J220" s="8" t="s">
        <v>489</v>
      </c>
      <c r="L220" s="48" t="s">
        <v>550</v>
      </c>
      <c r="M220" s="48" t="s">
        <v>1022</v>
      </c>
      <c r="N220" s="8" t="s">
        <v>1023</v>
      </c>
      <c r="O220" s="8" t="str">
        <f t="shared" si="3"/>
        <v>020301V01F01</v>
      </c>
    </row>
    <row r="221" spans="1:15" hidden="1">
      <c r="A221" s="8" t="s">
        <v>865</v>
      </c>
      <c r="B221" s="46" t="str">
        <f t="shared" si="4"/>
        <v>การจัดทำรายงาน Universal Periodic Review (UPR) รอบที่ 3 ร่วมกับกระทรวงยุติธรรม และภาคส่วนที่เกี่ยวข้อง</v>
      </c>
      <c r="C221" s="8" t="s">
        <v>866</v>
      </c>
      <c r="D221" s="8" t="s">
        <v>462</v>
      </c>
      <c r="E221" s="53">
        <v>2565</v>
      </c>
      <c r="F221" s="8" t="s">
        <v>610</v>
      </c>
      <c r="G221" s="8" t="s">
        <v>52</v>
      </c>
      <c r="H221" s="8" t="s">
        <v>690</v>
      </c>
      <c r="I221" s="8" t="s">
        <v>691</v>
      </c>
      <c r="J221" s="8" t="s">
        <v>489</v>
      </c>
      <c r="L221" s="48" t="s">
        <v>550</v>
      </c>
      <c r="M221" s="48" t="s">
        <v>1022</v>
      </c>
      <c r="N221" s="8" t="s">
        <v>1025</v>
      </c>
      <c r="O221" s="8" t="str">
        <f t="shared" si="3"/>
        <v>020301V01F01</v>
      </c>
    </row>
    <row r="222" spans="1:15" hidden="1">
      <c r="A222" s="8" t="s">
        <v>868</v>
      </c>
      <c r="B222" s="46" t="str">
        <f t="shared" si="4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2565</v>
      </c>
      <c r="C222" s="8" t="s">
        <v>869</v>
      </c>
      <c r="D222" s="8" t="s">
        <v>417</v>
      </c>
      <c r="E222" s="53">
        <v>2565</v>
      </c>
      <c r="F222" s="8" t="s">
        <v>871</v>
      </c>
      <c r="G222" s="8" t="s">
        <v>282</v>
      </c>
      <c r="H222" s="8" t="s">
        <v>419</v>
      </c>
      <c r="I222" s="8" t="s">
        <v>420</v>
      </c>
      <c r="J222" s="8" t="s">
        <v>421</v>
      </c>
      <c r="L222" s="48" t="s">
        <v>555</v>
      </c>
      <c r="M222" s="48" t="s">
        <v>1005</v>
      </c>
      <c r="N222" s="8" t="s">
        <v>1027</v>
      </c>
      <c r="O222" s="8" t="str">
        <f t="shared" si="3"/>
        <v>020301V02F01</v>
      </c>
    </row>
    <row r="223" spans="1:15" hidden="1">
      <c r="A223" s="8" t="s">
        <v>872</v>
      </c>
      <c r="B223" s="46" t="str">
        <f t="shared" si="4"/>
        <v>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</v>
      </c>
      <c r="C223" s="8" t="s">
        <v>873</v>
      </c>
      <c r="D223" s="8" t="s">
        <v>28</v>
      </c>
      <c r="E223" s="53">
        <v>2565</v>
      </c>
      <c r="F223" s="8" t="s">
        <v>875</v>
      </c>
      <c r="G223" s="8" t="s">
        <v>282</v>
      </c>
      <c r="H223" s="8" t="s">
        <v>53</v>
      </c>
      <c r="I223" s="8" t="s">
        <v>54</v>
      </c>
      <c r="J223" s="8" t="s">
        <v>55</v>
      </c>
      <c r="L223" s="48" t="s">
        <v>541</v>
      </c>
      <c r="M223" s="48" t="s">
        <v>1014</v>
      </c>
      <c r="N223" s="8" t="s">
        <v>1029</v>
      </c>
      <c r="O223" s="8" t="str">
        <f t="shared" si="3"/>
        <v>020301V03F01</v>
      </c>
    </row>
    <row r="224" spans="1:15" hidden="1">
      <c r="A224" s="8" t="s">
        <v>876</v>
      </c>
      <c r="B224" s="46" t="str">
        <f t="shared" si="4"/>
        <v>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</v>
      </c>
      <c r="C224" s="8" t="s">
        <v>877</v>
      </c>
      <c r="D224" s="8" t="s">
        <v>462</v>
      </c>
      <c r="E224" s="53">
        <v>2565</v>
      </c>
      <c r="F224" s="8" t="s">
        <v>538</v>
      </c>
      <c r="G224" s="8" t="s">
        <v>282</v>
      </c>
      <c r="H224" s="8" t="s">
        <v>586</v>
      </c>
      <c r="I224" s="8" t="s">
        <v>587</v>
      </c>
      <c r="J224" s="8" t="s">
        <v>489</v>
      </c>
      <c r="L224" s="48" t="s">
        <v>550</v>
      </c>
      <c r="M224" s="48" t="s">
        <v>1002</v>
      </c>
      <c r="N224" s="8" t="s">
        <v>1031</v>
      </c>
      <c r="O224" s="8" t="str">
        <f t="shared" si="3"/>
        <v>020301V01F02</v>
      </c>
    </row>
    <row r="225" spans="1:15" hidden="1">
      <c r="A225" s="8" t="s">
        <v>879</v>
      </c>
      <c r="B225" s="46" t="str">
        <f t="shared" si="4"/>
        <v>โครงการจัดการสัมมนาเผยแพร่ความรู้เกี่ยวกับกฎหมายระหว่างประเทศ</v>
      </c>
      <c r="C225" s="8" t="s">
        <v>591</v>
      </c>
      <c r="D225" s="8" t="s">
        <v>462</v>
      </c>
      <c r="E225" s="53">
        <v>2565</v>
      </c>
      <c r="F225" s="8" t="s">
        <v>538</v>
      </c>
      <c r="G225" s="8" t="s">
        <v>282</v>
      </c>
      <c r="H225" s="8" t="s">
        <v>594</v>
      </c>
      <c r="I225" s="8" t="s">
        <v>587</v>
      </c>
      <c r="J225" s="8" t="s">
        <v>489</v>
      </c>
      <c r="L225" s="48" t="s">
        <v>550</v>
      </c>
      <c r="M225" s="48" t="s">
        <v>1033</v>
      </c>
      <c r="N225" s="8" t="s">
        <v>1034</v>
      </c>
      <c r="O225" s="8" t="str">
        <f t="shared" si="3"/>
        <v>020301V01F04</v>
      </c>
    </row>
    <row r="226" spans="1:15" hidden="1">
      <c r="A226" s="8" t="s">
        <v>881</v>
      </c>
      <c r="B226" s="46" t="str">
        <f t="shared" si="4"/>
        <v>ค่าฝึกซ้อมการค้นหาและช่วยเหลืออากาศยานประสบภัย</v>
      </c>
      <c r="C226" s="8" t="s">
        <v>882</v>
      </c>
      <c r="D226" s="8" t="s">
        <v>462</v>
      </c>
      <c r="E226" s="53">
        <v>2565</v>
      </c>
      <c r="F226" s="8" t="s">
        <v>538</v>
      </c>
      <c r="G226" s="8" t="s">
        <v>282</v>
      </c>
      <c r="H226" s="8" t="s">
        <v>640</v>
      </c>
      <c r="I226" s="8" t="s">
        <v>631</v>
      </c>
      <c r="J226" s="8" t="s">
        <v>632</v>
      </c>
      <c r="L226" s="48" t="s">
        <v>541</v>
      </c>
      <c r="M226" s="48" t="s">
        <v>1019</v>
      </c>
      <c r="N226" s="8" t="s">
        <v>1036</v>
      </c>
      <c r="O226" s="8" t="str">
        <f t="shared" si="3"/>
        <v>020301V03F02</v>
      </c>
    </row>
    <row r="227" spans="1:15" hidden="1">
      <c r="A227" s="8" t="s">
        <v>884</v>
      </c>
      <c r="B227" s="46" t="str">
        <f t="shared" si="4"/>
        <v>ค่าฝึกซ้อมร่วมกับเรือโดยสาร (Passenger Ship Training) กรณีเรือประสบภัย</v>
      </c>
      <c r="C227" s="8" t="s">
        <v>885</v>
      </c>
      <c r="D227" s="8" t="s">
        <v>462</v>
      </c>
      <c r="E227" s="53">
        <v>2565</v>
      </c>
      <c r="F227" s="8" t="s">
        <v>538</v>
      </c>
      <c r="G227" s="8" t="s">
        <v>282</v>
      </c>
      <c r="H227" s="8" t="s">
        <v>640</v>
      </c>
      <c r="I227" s="8" t="s">
        <v>631</v>
      </c>
      <c r="J227" s="8" t="s">
        <v>632</v>
      </c>
      <c r="L227" s="48" t="s">
        <v>541</v>
      </c>
      <c r="M227" s="48" t="s">
        <v>1019</v>
      </c>
      <c r="N227" s="8" t="s">
        <v>1038</v>
      </c>
      <c r="O227" s="8" t="str">
        <f t="shared" si="3"/>
        <v>020301V03F02</v>
      </c>
    </row>
    <row r="228" spans="1:15" hidden="1">
      <c r="A228" s="8" t="s">
        <v>887</v>
      </c>
      <c r="B228" s="46" t="str">
        <f t="shared" si="4"/>
        <v>โครงการสร้างการรับรู้ข้อมูลข่าวสารเกี่ยวกับกฎหมายว่าด้วยการป้องกันและปราบปราม การฟอกเงินและกฎหมายอื่นที่เกี่ยวข้อง</v>
      </c>
      <c r="C228" s="8" t="s">
        <v>888</v>
      </c>
      <c r="D228" s="8" t="s">
        <v>28</v>
      </c>
      <c r="E228" s="53">
        <v>2565</v>
      </c>
      <c r="F228" s="8" t="s">
        <v>538</v>
      </c>
      <c r="G228" s="8" t="s">
        <v>282</v>
      </c>
      <c r="H228" s="8" t="s">
        <v>36</v>
      </c>
      <c r="I228" s="8" t="s">
        <v>37</v>
      </c>
      <c r="J228" s="8" t="s">
        <v>38</v>
      </c>
      <c r="L228" s="48" t="s">
        <v>550</v>
      </c>
      <c r="M228" s="48" t="s">
        <v>1040</v>
      </c>
      <c r="N228" s="8" t="s">
        <v>1041</v>
      </c>
      <c r="O228" s="8" t="str">
        <f t="shared" si="3"/>
        <v>020301V01F03</v>
      </c>
    </row>
    <row r="229" spans="1:15" hidden="1">
      <c r="A229" s="8" t="s">
        <v>890</v>
      </c>
      <c r="B229" s="46" t="str">
        <f t="shared" si="4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C229" s="8" t="s">
        <v>891</v>
      </c>
      <c r="D229" s="8" t="s">
        <v>444</v>
      </c>
      <c r="E229" s="53">
        <v>2565</v>
      </c>
      <c r="F229" s="8" t="s">
        <v>538</v>
      </c>
      <c r="G229" s="8" t="s">
        <v>282</v>
      </c>
      <c r="H229" s="8" t="s">
        <v>446</v>
      </c>
      <c r="I229" s="8" t="s">
        <v>447</v>
      </c>
      <c r="J229" s="8" t="s">
        <v>448</v>
      </c>
      <c r="L229" s="48" t="s">
        <v>555</v>
      </c>
      <c r="M229" s="48" t="s">
        <v>1005</v>
      </c>
      <c r="N229" s="8" t="s">
        <v>1043</v>
      </c>
      <c r="O229" s="8" t="str">
        <f t="shared" si="3"/>
        <v>020301V02F01</v>
      </c>
    </row>
    <row r="230" spans="1:15" hidden="1">
      <c r="A230" s="8" t="s">
        <v>894</v>
      </c>
      <c r="B230" s="46" t="str">
        <f t="shared" si="4"/>
        <v>โครงการพัฒนาเว็บไซต์ฐานข้อมูลสนธิสัญญา</v>
      </c>
      <c r="C230" s="8" t="s">
        <v>895</v>
      </c>
      <c r="D230" s="8" t="s">
        <v>462</v>
      </c>
      <c r="E230" s="53">
        <v>2565</v>
      </c>
      <c r="F230" s="8" t="s">
        <v>52</v>
      </c>
      <c r="G230" s="8" t="s">
        <v>837</v>
      </c>
      <c r="H230" s="8" t="s">
        <v>897</v>
      </c>
      <c r="I230" s="8" t="s">
        <v>587</v>
      </c>
      <c r="J230" s="8" t="s">
        <v>489</v>
      </c>
      <c r="L230" s="48" t="s">
        <v>550</v>
      </c>
      <c r="M230" s="48" t="s">
        <v>1033</v>
      </c>
      <c r="N230" s="8" t="s">
        <v>1045</v>
      </c>
      <c r="O230" s="8" t="str">
        <f t="shared" si="3"/>
        <v>020301V01F04</v>
      </c>
    </row>
    <row r="231" spans="1:15" hidden="1">
      <c r="A231" s="8" t="s">
        <v>898</v>
      </c>
      <c r="B231" s="46" t="str">
        <f t="shared" si="4"/>
        <v>โครงการกรมองค์การระหว่างประเทศและ United Nations Country Team ประเทศไทย และ UNESCAP  เพื่อขยายความร่วมมือบูรณาการการดำเนินงานกับหน่วยงานไทย</v>
      </c>
      <c r="C231" s="8" t="s">
        <v>899</v>
      </c>
      <c r="D231" s="8" t="s">
        <v>667</v>
      </c>
      <c r="E231" s="53">
        <v>2565</v>
      </c>
      <c r="F231" s="8" t="s">
        <v>538</v>
      </c>
      <c r="G231" s="8" t="s">
        <v>282</v>
      </c>
      <c r="H231" s="8" t="s">
        <v>717</v>
      </c>
      <c r="I231" s="8" t="s">
        <v>691</v>
      </c>
      <c r="J231" s="8" t="s">
        <v>489</v>
      </c>
      <c r="L231" s="48" t="s">
        <v>550</v>
      </c>
      <c r="M231" s="48" t="s">
        <v>1040</v>
      </c>
      <c r="N231" s="8" t="s">
        <v>1047</v>
      </c>
      <c r="O231" s="8" t="str">
        <f t="shared" si="3"/>
        <v>020301V01F03</v>
      </c>
    </row>
    <row r="232" spans="1:15" hidden="1">
      <c r="A232" s="8" t="s">
        <v>901</v>
      </c>
      <c r="B232" s="46" t="str">
        <f t="shared" si="4"/>
        <v>การประชุมเตรียมการเพื่อเข้าร่วมการประชุมสมัชชาสหประชาชาติ สมัยสามัญ ครั้งที่ 77</v>
      </c>
      <c r="C232" s="8" t="s">
        <v>902</v>
      </c>
      <c r="D232" s="8" t="s">
        <v>28</v>
      </c>
      <c r="E232" s="53">
        <v>2565</v>
      </c>
      <c r="F232" s="8" t="s">
        <v>538</v>
      </c>
      <c r="G232" s="8" t="s">
        <v>282</v>
      </c>
      <c r="H232" s="8" t="s">
        <v>717</v>
      </c>
      <c r="I232" s="8" t="s">
        <v>691</v>
      </c>
      <c r="J232" s="8" t="s">
        <v>489</v>
      </c>
      <c r="L232" s="48" t="s">
        <v>555</v>
      </c>
      <c r="M232" s="48" t="s">
        <v>1005</v>
      </c>
      <c r="N232" s="8" t="s">
        <v>1049</v>
      </c>
      <c r="O232" s="8" t="str">
        <f t="shared" si="3"/>
        <v>020301V02F01</v>
      </c>
    </row>
    <row r="233" spans="1:15" hidden="1">
      <c r="A233" s="8" t="s">
        <v>904</v>
      </c>
      <c r="B233" s="46" t="str">
        <f t="shared" si="4"/>
        <v>การร่วมเป็นองค์ประกอบคณะกรรมการพิจารณาการดำเนินงานขององค์การเอกชนต่างประเทศ (กพอ.)</v>
      </c>
      <c r="C233" s="8" t="s">
        <v>715</v>
      </c>
      <c r="D233" s="8" t="s">
        <v>667</v>
      </c>
      <c r="E233" s="53">
        <v>2565</v>
      </c>
      <c r="F233" s="8" t="s">
        <v>538</v>
      </c>
      <c r="G233" s="8" t="s">
        <v>282</v>
      </c>
      <c r="H233" s="8" t="s">
        <v>717</v>
      </c>
      <c r="I233" s="8" t="s">
        <v>691</v>
      </c>
      <c r="J233" s="8" t="s">
        <v>489</v>
      </c>
      <c r="L233" s="48" t="s">
        <v>550</v>
      </c>
      <c r="M233" s="48" t="s">
        <v>1051</v>
      </c>
      <c r="N233" s="8" t="s">
        <v>1052</v>
      </c>
      <c r="O233" s="8" t="str">
        <f t="shared" si="3"/>
        <v>020301V01F05</v>
      </c>
    </row>
    <row r="234" spans="1:15" hidden="1">
      <c r="A234" s="8" t="s">
        <v>906</v>
      </c>
      <c r="B234" s="46" t="str">
        <f t="shared" si="4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C234" s="8" t="s">
        <v>907</v>
      </c>
      <c r="D234" s="8" t="s">
        <v>417</v>
      </c>
      <c r="E234" s="53">
        <v>2565</v>
      </c>
      <c r="F234" s="8" t="s">
        <v>538</v>
      </c>
      <c r="G234" s="8" t="s">
        <v>282</v>
      </c>
      <c r="H234" s="8" t="s">
        <v>678</v>
      </c>
      <c r="I234" s="8" t="s">
        <v>679</v>
      </c>
      <c r="J234" s="8" t="s">
        <v>489</v>
      </c>
      <c r="L234" s="48" t="s">
        <v>541</v>
      </c>
      <c r="M234" s="48" t="s">
        <v>1014</v>
      </c>
      <c r="N234" s="8" t="s">
        <v>1054</v>
      </c>
      <c r="O234" s="8" t="str">
        <f t="shared" si="3"/>
        <v>020301V03F01</v>
      </c>
    </row>
    <row r="235" spans="1:15" hidden="1">
      <c r="A235" s="8" t="s">
        <v>909</v>
      </c>
      <c r="B235" s="46" t="str">
        <f t="shared" si="4"/>
        <v>โครงการส่งเสริมบทบาทที่สร้างสรรค์ของไทยในด้านการให้ความช่วยเหลือทางมนุษยธรรม และด้านสิทธิมนุษยชน (โครงการต่อเนื่อง)</v>
      </c>
      <c r="C235" s="8" t="s">
        <v>910</v>
      </c>
      <c r="D235" s="8" t="s">
        <v>417</v>
      </c>
      <c r="E235" s="53">
        <v>2565</v>
      </c>
      <c r="F235" s="8" t="s">
        <v>538</v>
      </c>
      <c r="G235" s="8" t="s">
        <v>282</v>
      </c>
      <c r="H235" s="8" t="s">
        <v>690</v>
      </c>
      <c r="I235" s="8" t="s">
        <v>691</v>
      </c>
      <c r="J235" s="8" t="s">
        <v>489</v>
      </c>
      <c r="L235" s="48" t="s">
        <v>555</v>
      </c>
      <c r="M235" s="48" t="s">
        <v>1005</v>
      </c>
      <c r="N235" s="8" t="s">
        <v>1056</v>
      </c>
      <c r="O235" s="8" t="str">
        <f t="shared" si="3"/>
        <v>020301V02F01</v>
      </c>
    </row>
    <row r="236" spans="1:15" hidden="1">
      <c r="A236" s="8" t="s">
        <v>912</v>
      </c>
      <c r="B236" s="46" t="str">
        <f t="shared" si="4"/>
        <v>การดำเนินงานความร่วมมือด้านทุนฝึกอบรมกับต่างประเทศ</v>
      </c>
      <c r="C236" s="8" t="s">
        <v>704</v>
      </c>
      <c r="D236" s="8" t="s">
        <v>28</v>
      </c>
      <c r="E236" s="53">
        <v>2565</v>
      </c>
      <c r="F236" s="8" t="s">
        <v>538</v>
      </c>
      <c r="G236" s="8" t="s">
        <v>282</v>
      </c>
      <c r="H236" s="8" t="s">
        <v>706</v>
      </c>
      <c r="I236" s="8" t="s">
        <v>657</v>
      </c>
      <c r="J236" s="8" t="s">
        <v>489</v>
      </c>
      <c r="L236" s="48" t="s">
        <v>555</v>
      </c>
      <c r="M236" s="48" t="s">
        <v>1005</v>
      </c>
      <c r="N236" s="8" t="s">
        <v>1058</v>
      </c>
      <c r="O236" s="8" t="str">
        <f t="shared" si="3"/>
        <v>020301V02F01</v>
      </c>
    </row>
    <row r="237" spans="1:15" hidden="1">
      <c r="A237" s="8" t="s">
        <v>915</v>
      </c>
      <c r="B237" s="46" t="str">
        <f t="shared" si="4"/>
        <v>5th National Dialogue on Business and Human Rights: Human Rights Due Diligence</v>
      </c>
      <c r="C237" s="8" t="s">
        <v>916</v>
      </c>
      <c r="D237" s="8" t="s">
        <v>28</v>
      </c>
      <c r="E237" s="53">
        <v>2565</v>
      </c>
      <c r="F237" s="8" t="s">
        <v>837</v>
      </c>
      <c r="G237" s="8" t="s">
        <v>837</v>
      </c>
      <c r="H237" s="8" t="s">
        <v>918</v>
      </c>
      <c r="I237" s="8" t="s">
        <v>919</v>
      </c>
      <c r="J237" s="8" t="s">
        <v>489</v>
      </c>
      <c r="L237" s="48" t="s">
        <v>541</v>
      </c>
      <c r="M237" s="48" t="s">
        <v>1019</v>
      </c>
      <c r="N237" s="8" t="s">
        <v>1060</v>
      </c>
      <c r="O237" s="8" t="str">
        <f t="shared" si="3"/>
        <v>020301V03F02</v>
      </c>
    </row>
    <row r="238" spans="1:15" hidden="1">
      <c r="A238" s="8" t="s">
        <v>920</v>
      </c>
      <c r="B238" s="46" t="str">
        <f t="shared" si="4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C238" s="8" t="s">
        <v>921</v>
      </c>
      <c r="D238" s="8" t="s">
        <v>462</v>
      </c>
      <c r="E238" s="53">
        <v>2565</v>
      </c>
      <c r="F238" s="8" t="s">
        <v>538</v>
      </c>
      <c r="G238" s="8" t="s">
        <v>282</v>
      </c>
      <c r="H238" s="8" t="s">
        <v>690</v>
      </c>
      <c r="I238" s="8" t="s">
        <v>691</v>
      </c>
      <c r="J238" s="8" t="s">
        <v>489</v>
      </c>
      <c r="L238" s="48" t="s">
        <v>550</v>
      </c>
      <c r="M238" s="48" t="s">
        <v>1002</v>
      </c>
      <c r="N238" s="8" t="s">
        <v>1062</v>
      </c>
      <c r="O238" s="8" t="str">
        <f t="shared" si="3"/>
        <v>020301V01F02</v>
      </c>
    </row>
    <row r="239" spans="1:15" hidden="1">
      <c r="A239" s="8" t="s">
        <v>923</v>
      </c>
      <c r="B239" s="46" t="str">
        <f t="shared" si="4"/>
        <v>การดำเนินงานภายใต้กลไก Universal Periodic Review (UPR)</v>
      </c>
      <c r="C239" s="8" t="s">
        <v>924</v>
      </c>
      <c r="D239" s="8" t="s">
        <v>462</v>
      </c>
      <c r="E239" s="53">
        <v>2565</v>
      </c>
      <c r="F239" s="8" t="s">
        <v>538</v>
      </c>
      <c r="G239" s="8" t="s">
        <v>282</v>
      </c>
      <c r="H239" s="8" t="s">
        <v>690</v>
      </c>
      <c r="I239" s="8" t="s">
        <v>691</v>
      </c>
      <c r="J239" s="8" t="s">
        <v>489</v>
      </c>
      <c r="L239" s="48" t="s">
        <v>550</v>
      </c>
      <c r="M239" s="48" t="s">
        <v>1002</v>
      </c>
      <c r="N239" s="8" t="s">
        <v>1064</v>
      </c>
      <c r="O239" s="8" t="str">
        <f t="shared" si="3"/>
        <v>020301V01F02</v>
      </c>
    </row>
    <row r="240" spans="1:15" hidden="1">
      <c r="A240" s="8" t="s">
        <v>926</v>
      </c>
      <c r="B240" s="46" t="str">
        <f t="shared" si="4"/>
        <v>โครงการพัฒนามาตรฐานงานตำรวจไทยสู่มาตรฐานสากล</v>
      </c>
      <c r="C240" s="8" t="s">
        <v>927</v>
      </c>
      <c r="D240" s="8" t="s">
        <v>462</v>
      </c>
      <c r="E240" s="53">
        <v>2565</v>
      </c>
      <c r="F240" s="8" t="s">
        <v>538</v>
      </c>
      <c r="G240" s="8" t="s">
        <v>282</v>
      </c>
      <c r="H240" s="8" t="s">
        <v>547</v>
      </c>
      <c r="I240" s="8" t="s">
        <v>548</v>
      </c>
      <c r="J240" s="8" t="s">
        <v>38</v>
      </c>
      <c r="L240" s="48" t="s">
        <v>550</v>
      </c>
      <c r="M240" s="48" t="s">
        <v>1051</v>
      </c>
      <c r="N240" s="8" t="s">
        <v>1066</v>
      </c>
      <c r="O240" s="8" t="str">
        <f t="shared" si="3"/>
        <v>020301V01F05</v>
      </c>
    </row>
    <row r="241" spans="1:15" hidden="1">
      <c r="A241" s="8" t="s">
        <v>929</v>
      </c>
      <c r="B241" s="46" t="str">
        <f t="shared" si="4"/>
        <v>โครงการภารกิจการทูตสิ่งแวดล้อม การเปลี่ยนแปลงสภาพภูมิอากาศ และการพัฒนาที่ยั่งยืน  (Green Diplomacy)</v>
      </c>
      <c r="C241" s="8" t="s">
        <v>930</v>
      </c>
      <c r="D241" s="8" t="s">
        <v>667</v>
      </c>
      <c r="E241" s="53">
        <v>2565</v>
      </c>
      <c r="F241" s="8" t="s">
        <v>538</v>
      </c>
      <c r="G241" s="8" t="s">
        <v>282</v>
      </c>
      <c r="H241" s="8" t="s">
        <v>696</v>
      </c>
      <c r="I241" s="8" t="s">
        <v>691</v>
      </c>
      <c r="J241" s="8" t="s">
        <v>489</v>
      </c>
      <c r="L241" s="48" t="s">
        <v>550</v>
      </c>
      <c r="M241" s="48" t="s">
        <v>1040</v>
      </c>
      <c r="N241" s="8" t="s">
        <v>1068</v>
      </c>
      <c r="O241" s="8" t="str">
        <f t="shared" si="3"/>
        <v>020301V01F03</v>
      </c>
    </row>
    <row r="242" spans="1:15" hidden="1">
      <c r="A242" s="8" t="s">
        <v>932</v>
      </c>
      <c r="B242" s="46" t="str">
        <f t="shared" si="4"/>
        <v>การประชุมสมัชชาอนามัยโลกสมัยพิเศษ ครั้งที่ 2</v>
      </c>
      <c r="C242" s="8" t="s">
        <v>933</v>
      </c>
      <c r="D242" s="8" t="s">
        <v>28</v>
      </c>
      <c r="E242" s="53">
        <v>2565</v>
      </c>
      <c r="F242" s="8" t="s">
        <v>935</v>
      </c>
      <c r="G242" s="8" t="s">
        <v>383</v>
      </c>
      <c r="H242" s="8" t="s">
        <v>690</v>
      </c>
      <c r="I242" s="8" t="s">
        <v>691</v>
      </c>
      <c r="J242" s="8" t="s">
        <v>489</v>
      </c>
      <c r="L242" s="48" t="s">
        <v>555</v>
      </c>
      <c r="M242" s="48" t="s">
        <v>1005</v>
      </c>
      <c r="N242" s="8" t="s">
        <v>1070</v>
      </c>
      <c r="O242" s="8" t="str">
        <f t="shared" si="3"/>
        <v>020301V02F01</v>
      </c>
    </row>
    <row r="243" spans="1:15" hidden="1">
      <c r="A243" s="8" t="s">
        <v>936</v>
      </c>
      <c r="B243" s="46" t="str">
        <f t="shared" si="4"/>
        <v>การประชุมหุ้นส่วนจัดตั้งเชิงยุทธศาสตร์ และสมาชิกคณะกรรมการขับเคลื่อน Muti-Partner Trust Fund (MPTF) on Non-communicable Diseases (NCDs) and Mental Health ขององค์การอนามัยโลก (World Health Organization-WHO)</v>
      </c>
      <c r="C243" s="8" t="s">
        <v>937</v>
      </c>
      <c r="D243" s="8" t="s">
        <v>28</v>
      </c>
      <c r="E243" s="53">
        <v>2565</v>
      </c>
      <c r="F243" s="8" t="s">
        <v>538</v>
      </c>
      <c r="G243" s="8" t="s">
        <v>282</v>
      </c>
      <c r="H243" s="8" t="s">
        <v>690</v>
      </c>
      <c r="I243" s="8" t="s">
        <v>691</v>
      </c>
      <c r="J243" s="8" t="s">
        <v>489</v>
      </c>
      <c r="L243" s="48" t="s">
        <v>555</v>
      </c>
      <c r="M243" s="48" t="s">
        <v>1005</v>
      </c>
      <c r="N243" s="8" t="s">
        <v>1072</v>
      </c>
      <c r="O243" s="8" t="str">
        <f t="shared" si="3"/>
        <v>020301V02F01</v>
      </c>
    </row>
    <row r="244" spans="1:15" hidden="1">
      <c r="A244" s="8" t="s">
        <v>939</v>
      </c>
      <c r="B244" s="46" t="str">
        <f t="shared" si="4"/>
        <v>กิจกรรมเฉลิมฉลองวันหลักประกันสุขภาพถ้วนหน้าสากล ประจำปี 2564 (International Universal Health Coverage (UHC) Day 2021)</v>
      </c>
      <c r="C244" s="8" t="s">
        <v>940</v>
      </c>
      <c r="D244" s="8" t="s">
        <v>28</v>
      </c>
      <c r="E244" s="53">
        <v>2565</v>
      </c>
      <c r="F244" s="8" t="s">
        <v>837</v>
      </c>
      <c r="G244" s="8" t="s">
        <v>837</v>
      </c>
      <c r="H244" s="8" t="s">
        <v>690</v>
      </c>
      <c r="I244" s="8" t="s">
        <v>691</v>
      </c>
      <c r="J244" s="8" t="s">
        <v>489</v>
      </c>
      <c r="L244" s="48" t="s">
        <v>555</v>
      </c>
      <c r="M244" s="48" t="s">
        <v>1005</v>
      </c>
      <c r="N244" s="8" t="s">
        <v>1074</v>
      </c>
      <c r="O244" s="8" t="str">
        <f t="shared" si="3"/>
        <v>020301V02F01</v>
      </c>
    </row>
    <row r="245" spans="1:15" hidden="1">
      <c r="A245" s="8" t="s">
        <v>942</v>
      </c>
      <c r="B245" s="46" t="str">
        <f t="shared" si="4"/>
        <v>การประชุมคณะมนตรีองค์การระหว่างประเทศว่าด้วยการโยกย้ายถิ่นฐาน (IOM) สมัยที่ 112</v>
      </c>
      <c r="C245" s="8" t="s">
        <v>943</v>
      </c>
      <c r="D245" s="8" t="s">
        <v>28</v>
      </c>
      <c r="E245" s="53">
        <v>2565</v>
      </c>
      <c r="F245" s="8" t="s">
        <v>935</v>
      </c>
      <c r="G245" s="8" t="s">
        <v>837</v>
      </c>
      <c r="H245" s="8" t="s">
        <v>690</v>
      </c>
      <c r="I245" s="8" t="s">
        <v>691</v>
      </c>
      <c r="J245" s="8" t="s">
        <v>489</v>
      </c>
      <c r="L245" s="48" t="s">
        <v>555</v>
      </c>
      <c r="M245" s="48" t="s">
        <v>1005</v>
      </c>
      <c r="N245" s="8" t="s">
        <v>1076</v>
      </c>
      <c r="O245" s="8" t="str">
        <f t="shared" si="3"/>
        <v>020301V02F01</v>
      </c>
    </row>
    <row r="246" spans="1:15" hidden="1">
      <c r="A246" s="8" t="s">
        <v>945</v>
      </c>
      <c r="B246" s="46" t="str">
        <f t="shared" si="4"/>
        <v>การประชุมคณะกรรมการบริหารสำนักงานข้าหลวงใหญ่ผู้ลี้ภัยแห่งสหประชาชาติ สมัยที่ 72</v>
      </c>
      <c r="C246" s="8" t="s">
        <v>946</v>
      </c>
      <c r="D246" s="8" t="s">
        <v>28</v>
      </c>
      <c r="E246" s="53">
        <v>2565</v>
      </c>
      <c r="F246" s="8" t="s">
        <v>538</v>
      </c>
      <c r="G246" s="8" t="s">
        <v>538</v>
      </c>
      <c r="H246" s="8" t="s">
        <v>690</v>
      </c>
      <c r="I246" s="8" t="s">
        <v>691</v>
      </c>
      <c r="J246" s="8" t="s">
        <v>489</v>
      </c>
      <c r="L246" s="48" t="s">
        <v>555</v>
      </c>
      <c r="M246" s="48" t="s">
        <v>1005</v>
      </c>
      <c r="N246" s="8" t="s">
        <v>1078</v>
      </c>
      <c r="O246" s="8" t="str">
        <f t="shared" si="3"/>
        <v>020301V02F01</v>
      </c>
    </row>
    <row r="247" spans="1:15" hidden="1">
      <c r="A247" s="8" t="s">
        <v>948</v>
      </c>
      <c r="B247" s="46" t="str">
        <f t="shared" si="4"/>
        <v>การติดตามและประเมินท่าทีและแนวโน้มนโยบายการเปลี่ยนแปลงสภาพภูมิอากาศในเวทีระหว่างประเทศ (การประชุมรัฐภาคีกรอบอนุสัญญาสหประชาชาติว่าด้วยการเปลี่ยนแปลงสภาพภูมิอากาศ สมัยที่ 26 -UNFCCC COP26)</v>
      </c>
      <c r="C247" s="8" t="s">
        <v>949</v>
      </c>
      <c r="D247" s="8" t="s">
        <v>667</v>
      </c>
      <c r="E247" s="53">
        <v>2565</v>
      </c>
      <c r="F247" s="8" t="s">
        <v>538</v>
      </c>
      <c r="G247" s="8" t="s">
        <v>935</v>
      </c>
      <c r="H247" s="8" t="s">
        <v>696</v>
      </c>
      <c r="I247" s="8" t="s">
        <v>691</v>
      </c>
      <c r="J247" s="8" t="s">
        <v>489</v>
      </c>
      <c r="L247" s="48" t="s">
        <v>550</v>
      </c>
      <c r="M247" s="48" t="s">
        <v>1040</v>
      </c>
      <c r="N247" s="8" t="s">
        <v>1080</v>
      </c>
      <c r="O247" s="8" t="str">
        <f t="shared" si="3"/>
        <v>020301V01F03</v>
      </c>
    </row>
    <row r="248" spans="1:15" hidden="1">
      <c r="A248" s="8" t="s">
        <v>1082</v>
      </c>
      <c r="B248" s="46" t="str">
        <f t="shared" si="4"/>
        <v>โครงการพัฒนาเว็บไซต์ฐานข้อมูลสนธิสัญญา (รายงานผลต่อเนื่อง ปี 65)</v>
      </c>
      <c r="C248" s="8" t="s">
        <v>1083</v>
      </c>
      <c r="D248" s="8" t="s">
        <v>462</v>
      </c>
      <c r="E248" s="53">
        <v>2565</v>
      </c>
      <c r="F248" s="8" t="s">
        <v>755</v>
      </c>
      <c r="G248" s="8" t="s">
        <v>282</v>
      </c>
      <c r="H248" s="8" t="s">
        <v>897</v>
      </c>
      <c r="I248" s="8" t="s">
        <v>587</v>
      </c>
      <c r="J248" s="8" t="s">
        <v>489</v>
      </c>
      <c r="L248" s="48" t="s">
        <v>550</v>
      </c>
      <c r="M248" s="48" t="s">
        <v>1033</v>
      </c>
      <c r="N248" s="8" t="s">
        <v>1085</v>
      </c>
      <c r="O248" s="8" t="str">
        <f t="shared" si="3"/>
        <v>020301V01F04</v>
      </c>
    </row>
    <row r="249" spans="1:15" hidden="1">
      <c r="A249" s="8" t="s">
        <v>1087</v>
      </c>
      <c r="B249" s="46" t="str">
        <f t="shared" si="4"/>
        <v>การลงพื้นที่ร่วมกับคณะอนุกรรมการติดตามและตรวจสอบกรณีถูกกระทำทรมานและถูกบังคับให้หายสาบสูญ ระหว่างวันที่  7 – 11 มี.ค. 2565</v>
      </c>
      <c r="C249" s="8" t="s">
        <v>1088</v>
      </c>
      <c r="D249" s="8" t="s">
        <v>462</v>
      </c>
      <c r="E249" s="53">
        <v>2565</v>
      </c>
      <c r="F249" s="8" t="s">
        <v>871</v>
      </c>
      <c r="G249" s="8" t="s">
        <v>871</v>
      </c>
      <c r="H249" s="8" t="s">
        <v>690</v>
      </c>
      <c r="I249" s="8" t="s">
        <v>691</v>
      </c>
      <c r="J249" s="8" t="s">
        <v>489</v>
      </c>
      <c r="L249" s="48" t="s">
        <v>550</v>
      </c>
      <c r="M249" s="48" t="s">
        <v>1002</v>
      </c>
      <c r="N249" s="8" t="s">
        <v>1090</v>
      </c>
      <c r="O249" s="8" t="str">
        <f t="shared" si="3"/>
        <v>020301V01F02</v>
      </c>
    </row>
    <row r="250" spans="1:15" hidden="1">
      <c r="A250" s="8" t="s">
        <v>1092</v>
      </c>
      <c r="B250" s="46" t="str">
        <f t="shared" si="4"/>
        <v>การดำเนินงานภายใต้กลไก Universal Periodic Review (UPR)  - ประชุมคณะกรรมการกำกับดูแลการจัดทำรายงานประเทศและติดตามการปฏิบัติตามข้อเสนอแนะ UPR ครั้งที่ 1/2565 วันที่ 6 ม.ค. 2565</v>
      </c>
      <c r="C250" s="8" t="s">
        <v>1093</v>
      </c>
      <c r="D250" s="8" t="s">
        <v>462</v>
      </c>
      <c r="E250" s="53">
        <v>2565</v>
      </c>
      <c r="F250" s="8" t="s">
        <v>755</v>
      </c>
      <c r="G250" s="8" t="s">
        <v>755</v>
      </c>
      <c r="H250" s="8" t="s">
        <v>690</v>
      </c>
      <c r="I250" s="8" t="s">
        <v>691</v>
      </c>
      <c r="J250" s="8" t="s">
        <v>489</v>
      </c>
      <c r="L250" s="48" t="s">
        <v>550</v>
      </c>
      <c r="M250" s="48" t="s">
        <v>1002</v>
      </c>
      <c r="N250" s="8" t="s">
        <v>1095</v>
      </c>
      <c r="O250" s="8" t="str">
        <f t="shared" si="3"/>
        <v>020301V01F02</v>
      </c>
    </row>
    <row r="251" spans="1:15" hidden="1">
      <c r="A251" s="57" t="s">
        <v>809</v>
      </c>
      <c r="B251" s="46" t="str">
        <f t="shared" si="4"/>
        <v>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</v>
      </c>
      <c r="C251" s="57" t="s">
        <v>810</v>
      </c>
      <c r="D251" s="57" t="s">
        <v>462</v>
      </c>
      <c r="E251" s="60">
        <v>2566</v>
      </c>
      <c r="F251" s="59" t="s">
        <v>799</v>
      </c>
      <c r="G251" s="59" t="s">
        <v>800</v>
      </c>
      <c r="H251" s="59" t="s">
        <v>586</v>
      </c>
      <c r="I251" s="59" t="s">
        <v>37</v>
      </c>
      <c r="J251" s="59" t="s">
        <v>38</v>
      </c>
      <c r="K251" s="59" t="s">
        <v>812</v>
      </c>
      <c r="L251" s="59" t="s">
        <v>550</v>
      </c>
      <c r="M251" s="59" t="s">
        <v>1002</v>
      </c>
      <c r="N251" s="57" t="s">
        <v>1161</v>
      </c>
      <c r="O251" s="8" t="str">
        <f t="shared" si="3"/>
        <v>020301V01F02</v>
      </c>
    </row>
    <row r="252" spans="1:15" hidden="1">
      <c r="A252" s="57" t="s">
        <v>827</v>
      </c>
      <c r="B252" s="46" t="str">
        <f t="shared" si="4"/>
        <v>โครงการ 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</v>
      </c>
      <c r="C252" s="57" t="s">
        <v>828</v>
      </c>
      <c r="D252" s="57" t="s">
        <v>28</v>
      </c>
      <c r="E252" s="60">
        <v>2566</v>
      </c>
      <c r="F252" s="59" t="s">
        <v>799</v>
      </c>
      <c r="G252" s="59" t="s">
        <v>800</v>
      </c>
      <c r="H252" s="59"/>
      <c r="I252" s="59" t="s">
        <v>513</v>
      </c>
      <c r="J252" s="59" t="s">
        <v>514</v>
      </c>
      <c r="K252" s="59" t="s">
        <v>812</v>
      </c>
      <c r="L252" s="59" t="s">
        <v>541</v>
      </c>
      <c r="M252" s="59" t="s">
        <v>1014</v>
      </c>
      <c r="N252" s="57" t="s">
        <v>1166</v>
      </c>
      <c r="O252" s="8" t="str">
        <f t="shared" si="3"/>
        <v>020301V03F01</v>
      </c>
    </row>
    <row r="253" spans="1:15" hidden="1">
      <c r="A253" s="57" t="s">
        <v>830</v>
      </c>
      <c r="B253" s="46" t="str">
        <f t="shared" si="4"/>
        <v>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</v>
      </c>
      <c r="C253" s="57" t="s">
        <v>831</v>
      </c>
      <c r="D253" s="57" t="s">
        <v>28</v>
      </c>
      <c r="E253" s="60">
        <v>2566</v>
      </c>
      <c r="F253" s="59" t="s">
        <v>799</v>
      </c>
      <c r="G253" s="59" t="s">
        <v>800</v>
      </c>
      <c r="H253" s="59"/>
      <c r="I253" s="59" t="s">
        <v>513</v>
      </c>
      <c r="J253" s="59" t="s">
        <v>514</v>
      </c>
      <c r="K253" s="59" t="s">
        <v>812</v>
      </c>
      <c r="L253" s="59" t="s">
        <v>541</v>
      </c>
      <c r="M253" s="59" t="s">
        <v>1014</v>
      </c>
      <c r="N253" s="57" t="s">
        <v>1167</v>
      </c>
      <c r="O253" s="8" t="str">
        <f t="shared" si="3"/>
        <v>020301V03F01</v>
      </c>
    </row>
    <row r="254" spans="1:15" hidden="1">
      <c r="A254" s="57" t="s">
        <v>1097</v>
      </c>
      <c r="B254" s="46" t="str">
        <f t="shared" si="4"/>
        <v>กลุ่มข้อเสนอโครงการ:  การให้ความช่วยเหลือด้านมนุษยธรรมและการพัฒนา ภายใต้ค่าใช้จ่ายในการส่งเสริมความสัมพันธ์และขยาย ความร่วมมือกับประเทศเพื่อนบ้าน</v>
      </c>
      <c r="C254" s="57" t="s">
        <v>1098</v>
      </c>
      <c r="D254" s="57" t="s">
        <v>417</v>
      </c>
      <c r="E254" s="61">
        <v>2566</v>
      </c>
      <c r="F254" s="57" t="s">
        <v>538</v>
      </c>
      <c r="G254" s="57" t="s">
        <v>282</v>
      </c>
      <c r="H254" s="57" t="s">
        <v>425</v>
      </c>
      <c r="I254" s="57" t="s">
        <v>488</v>
      </c>
      <c r="J254" s="57" t="s">
        <v>489</v>
      </c>
      <c r="K254" s="57"/>
      <c r="L254" s="57" t="s">
        <v>541</v>
      </c>
      <c r="M254" s="57" t="s">
        <v>1019</v>
      </c>
      <c r="N254" s="57" t="s">
        <v>1100</v>
      </c>
      <c r="O254" s="8" t="str">
        <f t="shared" si="3"/>
        <v>020301V03F02</v>
      </c>
    </row>
    <row r="255" spans="1:15" hidden="1">
      <c r="A255" s="57" t="s">
        <v>1102</v>
      </c>
      <c r="B255" s="46" t="str">
        <f t="shared" si="4"/>
        <v>กปช. เพื่อเตรียมความพร้อมสำหรับมาตรการภายใต้นโยบาย European Green Deal (EGD) ของ EU</v>
      </c>
      <c r="C255" s="57" t="s">
        <v>1103</v>
      </c>
      <c r="D255" s="57" t="s">
        <v>462</v>
      </c>
      <c r="E255" s="61">
        <v>2566</v>
      </c>
      <c r="F255" s="57" t="s">
        <v>282</v>
      </c>
      <c r="G255" s="57" t="s">
        <v>282</v>
      </c>
      <c r="H255" s="57" t="s">
        <v>918</v>
      </c>
      <c r="I255" s="57" t="s">
        <v>919</v>
      </c>
      <c r="J255" s="57" t="s">
        <v>489</v>
      </c>
      <c r="K255" s="57"/>
      <c r="L255" s="57" t="s">
        <v>541</v>
      </c>
      <c r="M255" s="57" t="s">
        <v>1014</v>
      </c>
      <c r="N255" s="57" t="s">
        <v>1105</v>
      </c>
      <c r="O255" s="8" t="str">
        <f t="shared" si="3"/>
        <v>020301V03F01</v>
      </c>
    </row>
    <row r="256" spans="1:15" hidden="1">
      <c r="A256" s="57" t="s">
        <v>1107</v>
      </c>
      <c r="B256" s="46" t="str">
        <f t="shared" si="4"/>
        <v>การหารือกับผู้แทนระดับสูงของคณะกรรมาธิการยุโรปด้านกิจการประมงและทะเล (Directorate General for Maritime Affairs and Fisheries : DG MARE)</v>
      </c>
      <c r="C256" s="57" t="s">
        <v>1108</v>
      </c>
      <c r="D256" s="57" t="s">
        <v>462</v>
      </c>
      <c r="E256" s="61">
        <v>2566</v>
      </c>
      <c r="F256" s="57" t="s">
        <v>282</v>
      </c>
      <c r="G256" s="57" t="s">
        <v>282</v>
      </c>
      <c r="H256" s="57" t="s">
        <v>918</v>
      </c>
      <c r="I256" s="57" t="s">
        <v>919</v>
      </c>
      <c r="J256" s="57" t="s">
        <v>489</v>
      </c>
      <c r="K256" s="57"/>
      <c r="L256" s="57" t="s">
        <v>555</v>
      </c>
      <c r="M256" s="57" t="s">
        <v>1005</v>
      </c>
      <c r="N256" s="57" t="s">
        <v>1110</v>
      </c>
      <c r="O256" s="8" t="str">
        <f t="shared" si="3"/>
        <v>020301V02F01</v>
      </c>
    </row>
    <row r="257" spans="1:15" hidden="1">
      <c r="A257" s="57" t="s">
        <v>1113</v>
      </c>
      <c r="B257" s="46" t="str">
        <f t="shared" si="4"/>
        <v>การฝึกอบรมเกี่ยวกับการเขียนข้อเสนอโครงการโดยใช้กองทุนในอาเซียน</v>
      </c>
      <c r="C257" s="57" t="s">
        <v>1114</v>
      </c>
      <c r="D257" s="57" t="s">
        <v>462</v>
      </c>
      <c r="E257" s="61">
        <v>2566</v>
      </c>
      <c r="F257" s="57" t="s">
        <v>1116</v>
      </c>
      <c r="G257" s="57" t="s">
        <v>1116</v>
      </c>
      <c r="H257" s="57" t="s">
        <v>1117</v>
      </c>
      <c r="I257" s="57" t="s">
        <v>1118</v>
      </c>
      <c r="J257" s="57" t="s">
        <v>489</v>
      </c>
      <c r="K257" s="57"/>
      <c r="L257" s="57" t="s">
        <v>541</v>
      </c>
      <c r="M257" s="57" t="s">
        <v>1019</v>
      </c>
      <c r="N257" s="57" t="s">
        <v>1119</v>
      </c>
      <c r="O257" s="8" t="str">
        <f t="shared" si="3"/>
        <v>020301V03F02</v>
      </c>
    </row>
    <row r="258" spans="1:15" hidden="1">
      <c r="A258" s="57" t="s">
        <v>1121</v>
      </c>
      <c r="B258" s="46" t="str">
        <f t="shared" si="4"/>
        <v>จัดประชุมทางไกลร่วมกับ กรมคุ้มครองสิทธิ กรมสอบสวน คดีพิเศษ กระทรวงยุติธรรมเพื่อหารือกับ Working Group on Enforced or Involuntary Disappearances (โครงการใหม่สำหรับไตรมาส 4/2565)</v>
      </c>
      <c r="C258" s="57" t="s">
        <v>1122</v>
      </c>
      <c r="D258" s="57" t="s">
        <v>462</v>
      </c>
      <c r="E258" s="61">
        <v>2566</v>
      </c>
      <c r="F258" s="57" t="s">
        <v>538</v>
      </c>
      <c r="G258" s="57" t="s">
        <v>282</v>
      </c>
      <c r="H258" s="57" t="s">
        <v>690</v>
      </c>
      <c r="I258" s="57" t="s">
        <v>691</v>
      </c>
      <c r="J258" s="57" t="s">
        <v>489</v>
      </c>
      <c r="K258" s="57"/>
      <c r="L258" s="57" t="s">
        <v>555</v>
      </c>
      <c r="M258" s="57" t="s">
        <v>1005</v>
      </c>
      <c r="N258" s="57" t="s">
        <v>1124</v>
      </c>
      <c r="O258" s="8" t="str">
        <f t="shared" si="3"/>
        <v>020301V02F01</v>
      </c>
    </row>
    <row r="259" spans="1:15" hidden="1">
      <c r="A259" s="57" t="s">
        <v>1126</v>
      </c>
      <c r="B259" s="46" t="str">
        <f t="shared" si="4"/>
        <v>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</v>
      </c>
      <c r="C259" s="57" t="s">
        <v>1127</v>
      </c>
      <c r="D259" s="57" t="s">
        <v>462</v>
      </c>
      <c r="E259" s="61">
        <v>2566</v>
      </c>
      <c r="F259" s="57" t="s">
        <v>1129</v>
      </c>
      <c r="G259" s="57" t="s">
        <v>1129</v>
      </c>
      <c r="H259" s="57" t="s">
        <v>690</v>
      </c>
      <c r="I259" s="57" t="s">
        <v>691</v>
      </c>
      <c r="J259" s="57" t="s">
        <v>489</v>
      </c>
      <c r="K259" s="57"/>
      <c r="L259" s="57" t="s">
        <v>555</v>
      </c>
      <c r="M259" s="57" t="s">
        <v>1005</v>
      </c>
      <c r="N259" s="57" t="s">
        <v>1131</v>
      </c>
      <c r="O259" s="8" t="str">
        <f t="shared" si="3"/>
        <v>020301V02F01</v>
      </c>
    </row>
    <row r="260" spans="1:15" hidden="1">
      <c r="A260" s="57" t="s">
        <v>1133</v>
      </c>
      <c r="B260" s="46" t="str">
        <f t="shared" si="4"/>
        <v>เดินทางไปราชการ จ.ชลบุรี  จ.พระนครศรีอยุธยา และพื้นที่ใกล้เคียง</v>
      </c>
      <c r="C260" s="57" t="s">
        <v>1134</v>
      </c>
      <c r="D260" s="57" t="s">
        <v>462</v>
      </c>
      <c r="E260" s="61">
        <v>2566</v>
      </c>
      <c r="F260" s="57" t="s">
        <v>844</v>
      </c>
      <c r="G260" s="57" t="s">
        <v>1116</v>
      </c>
      <c r="H260" s="57" t="s">
        <v>690</v>
      </c>
      <c r="I260" s="57" t="s">
        <v>691</v>
      </c>
      <c r="J260" s="57" t="s">
        <v>489</v>
      </c>
      <c r="K260" s="57"/>
      <c r="L260" s="57" t="s">
        <v>550</v>
      </c>
      <c r="M260" s="57" t="s">
        <v>1051</v>
      </c>
      <c r="N260" s="57" t="s">
        <v>1136</v>
      </c>
      <c r="O260" s="8" t="str">
        <f t="shared" si="3"/>
        <v>020301V01F05</v>
      </c>
    </row>
    <row r="261" spans="1:15" hidden="1">
      <c r="A261" s="57" t="s">
        <v>1138</v>
      </c>
      <c r="B261" s="46" t="str">
        <f t="shared" si="4"/>
        <v>โครงการจัดทำหนังสือเกี่ยวกับกระบวนการ Universal Periodic Review (UPR) รอบที่ 3 ของไทย</v>
      </c>
      <c r="C261" s="57" t="s">
        <v>1139</v>
      </c>
      <c r="D261" s="57" t="s">
        <v>462</v>
      </c>
      <c r="E261" s="61">
        <v>2566</v>
      </c>
      <c r="F261" s="57" t="s">
        <v>282</v>
      </c>
      <c r="G261" s="57" t="s">
        <v>800</v>
      </c>
      <c r="H261" s="57" t="s">
        <v>690</v>
      </c>
      <c r="I261" s="57" t="s">
        <v>691</v>
      </c>
      <c r="J261" s="57" t="s">
        <v>489</v>
      </c>
      <c r="K261" s="57"/>
      <c r="L261" s="57" t="s">
        <v>550</v>
      </c>
      <c r="M261" s="57" t="s">
        <v>1040</v>
      </c>
      <c r="N261" s="57" t="s">
        <v>1141</v>
      </c>
      <c r="O261" s="8" t="str">
        <f t="shared" si="3"/>
        <v>020301V01F03</v>
      </c>
    </row>
    <row r="262" spans="1:15" hidden="1">
      <c r="A262" s="57" t="s">
        <v>1143</v>
      </c>
      <c r="B262" s="46" t="str">
        <f t="shared" si="4"/>
        <v>การเดินทางสำรวจสถานที่สำหรับการเยือนไทยของคณะกรรมการบริหาร UNICEF (UNICEF EB) จ. สมุทรสาคร และ จ. เชียงใหม่</v>
      </c>
      <c r="C262" s="57" t="s">
        <v>1144</v>
      </c>
      <c r="D262" s="57" t="s">
        <v>28</v>
      </c>
      <c r="E262" s="61">
        <v>2566</v>
      </c>
      <c r="F262" s="57" t="s">
        <v>282</v>
      </c>
      <c r="G262" s="57" t="s">
        <v>282</v>
      </c>
      <c r="H262" s="57" t="s">
        <v>690</v>
      </c>
      <c r="I262" s="57" t="s">
        <v>691</v>
      </c>
      <c r="J262" s="57" t="s">
        <v>489</v>
      </c>
      <c r="K262" s="57"/>
      <c r="L262" s="57" t="s">
        <v>550</v>
      </c>
      <c r="M262" s="57" t="s">
        <v>1040</v>
      </c>
      <c r="N262" s="57" t="s">
        <v>1146</v>
      </c>
      <c r="O262" s="8" t="str">
        <f t="shared" si="3"/>
        <v>020301V01F03</v>
      </c>
    </row>
    <row r="263" spans="1:15" hidden="1">
      <c r="A263" s="57" t="s">
        <v>1148</v>
      </c>
      <c r="B263" s="46" t="str">
        <f t="shared" si="4"/>
        <v>การประชุมคณะกรรมาธิการวิสามัญพิจารณาร่างพระราชบัญญัติกัญชา กัญชง พ.ศ. ....</v>
      </c>
      <c r="C263" s="57" t="s">
        <v>1149</v>
      </c>
      <c r="D263" s="57" t="s">
        <v>462</v>
      </c>
      <c r="E263" s="61">
        <v>2566</v>
      </c>
      <c r="F263" s="57" t="s">
        <v>1151</v>
      </c>
      <c r="G263" s="57" t="s">
        <v>1116</v>
      </c>
      <c r="H263" s="57" t="s">
        <v>690</v>
      </c>
      <c r="I263" s="57" t="s">
        <v>691</v>
      </c>
      <c r="J263" s="57" t="s">
        <v>489</v>
      </c>
      <c r="K263" s="57"/>
      <c r="L263" s="57" t="s">
        <v>550</v>
      </c>
      <c r="M263" s="57" t="s">
        <v>1002</v>
      </c>
      <c r="N263" s="57" t="s">
        <v>1152</v>
      </c>
      <c r="O263" s="8" t="str">
        <f t="shared" si="3"/>
        <v>020301V01F02</v>
      </c>
    </row>
    <row r="264" spans="1:15" hidden="1">
      <c r="A264" s="57" t="s">
        <v>1154</v>
      </c>
      <c r="B264" s="46" t="str">
        <f t="shared" si="4"/>
        <v>การประชุมเชิงปฏิบัติการเพื่อศึกษาและวิเคราะห์ความพร้อมในการภาคยานุวัติพิธีสารว่าด้วยการขจัดการค้าผลิตภัณฑ์ยาสูบผิดกฎหมาย ภายใต้กรอบอนุสัญญาว่าด้วยการควบคุมยาสูบของ WHO (โครงการใหม่)</v>
      </c>
      <c r="C264" s="57" t="s">
        <v>1155</v>
      </c>
      <c r="D264" s="57" t="s">
        <v>462</v>
      </c>
      <c r="E264" s="61">
        <v>2566</v>
      </c>
      <c r="F264" s="57" t="s">
        <v>1116</v>
      </c>
      <c r="G264" s="57" t="s">
        <v>1116</v>
      </c>
      <c r="H264" s="57" t="s">
        <v>690</v>
      </c>
      <c r="I264" s="57" t="s">
        <v>691</v>
      </c>
      <c r="J264" s="57" t="s">
        <v>489</v>
      </c>
      <c r="K264" s="57"/>
      <c r="L264" s="57" t="s">
        <v>541</v>
      </c>
      <c r="M264" s="57" t="s">
        <v>1019</v>
      </c>
      <c r="N264" s="57" t="s">
        <v>1157</v>
      </c>
      <c r="O264" s="8" t="str">
        <f t="shared" si="3"/>
        <v>020301V03F02</v>
      </c>
    </row>
    <row r="265" spans="1:15" hidden="1">
      <c r="A265" s="57" t="s">
        <v>1405</v>
      </c>
      <c r="B265" s="46" t="str">
        <f t="shared" si="4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2566</v>
      </c>
      <c r="C265" s="57" t="s">
        <v>1170</v>
      </c>
      <c r="D265" s="57" t="s">
        <v>417</v>
      </c>
      <c r="E265" s="61">
        <v>2566</v>
      </c>
      <c r="F265" s="57" t="s">
        <v>383</v>
      </c>
      <c r="G265" s="57" t="s">
        <v>800</v>
      </c>
      <c r="H265" s="57" t="s">
        <v>419</v>
      </c>
      <c r="I265" s="57" t="s">
        <v>420</v>
      </c>
      <c r="J265" s="57" t="s">
        <v>421</v>
      </c>
      <c r="K265" s="57"/>
      <c r="L265" s="57" t="s">
        <v>555</v>
      </c>
      <c r="M265" s="57" t="s">
        <v>1005</v>
      </c>
      <c r="N265" s="57" t="s">
        <v>1171</v>
      </c>
      <c r="O265" s="8" t="str">
        <f t="shared" si="3"/>
        <v>020301V02F01</v>
      </c>
    </row>
    <row r="266" spans="1:15" hidden="1">
      <c r="A266" s="57" t="s">
        <v>1404</v>
      </c>
      <c r="B266" s="46" t="str">
        <f t="shared" si="4"/>
        <v>การเจรจาและการประชุมนานาชาติ</v>
      </c>
      <c r="C266" s="57" t="s">
        <v>621</v>
      </c>
      <c r="D266" s="57" t="s">
        <v>28</v>
      </c>
      <c r="E266" s="61">
        <v>2566</v>
      </c>
      <c r="F266" s="57" t="s">
        <v>799</v>
      </c>
      <c r="G266" s="57" t="s">
        <v>800</v>
      </c>
      <c r="H266" s="57" t="s">
        <v>419</v>
      </c>
      <c r="I266" s="57" t="s">
        <v>420</v>
      </c>
      <c r="J266" s="57" t="s">
        <v>421</v>
      </c>
      <c r="K266" s="57"/>
      <c r="L266" s="57" t="s">
        <v>555</v>
      </c>
      <c r="M266" s="57" t="s">
        <v>1005</v>
      </c>
      <c r="N266" s="57" t="s">
        <v>1172</v>
      </c>
      <c r="O266" s="8" t="str">
        <f t="shared" ref="O266:O329" si="5">IF(LEN(M266=11),_xlfn.CONCAT(L266,"F",RIGHT(M266,2)),M266)</f>
        <v>020301V02F01</v>
      </c>
    </row>
    <row r="267" spans="1:15" hidden="1">
      <c r="A267" s="57" t="s">
        <v>1403</v>
      </c>
      <c r="B267" s="46" t="str">
        <f t="shared" si="4"/>
        <v>กิจกรรมที่ 10 อำนวยการและประสานนโยบายกิจการต่างประเทศ กิจการชายแดนและผู้อพยพ</v>
      </c>
      <c r="C267" s="57" t="s">
        <v>1173</v>
      </c>
      <c r="D267" s="57" t="s">
        <v>28</v>
      </c>
      <c r="E267" s="61">
        <v>2566</v>
      </c>
      <c r="F267" s="57" t="s">
        <v>799</v>
      </c>
      <c r="G267" s="57" t="s">
        <v>800</v>
      </c>
      <c r="H267" s="57" t="s">
        <v>432</v>
      </c>
      <c r="I267" s="57" t="s">
        <v>1174</v>
      </c>
      <c r="J267" s="57" t="s">
        <v>1175</v>
      </c>
      <c r="K267" s="57"/>
      <c r="L267" s="57" t="s">
        <v>555</v>
      </c>
      <c r="M267" s="57" t="s">
        <v>1005</v>
      </c>
      <c r="N267" s="57" t="s">
        <v>1176</v>
      </c>
      <c r="O267" s="8" t="str">
        <f t="shared" si="5"/>
        <v>020301V02F01</v>
      </c>
    </row>
    <row r="268" spans="1:15" hidden="1">
      <c r="A268" s="57" t="s">
        <v>1402</v>
      </c>
      <c r="B268" s="46" t="str">
        <f t="shared" si="4"/>
        <v>โครงการปรับปรุงหลักเกณฑ์การแสดงตนและการตรวจสอบข้อเท็จจริงเกี่่ยวกับลูกค้าให้สอดคล้องกับมาตรฐานสากลและเป็นเอกภาพ</v>
      </c>
      <c r="C268" s="57" t="s">
        <v>1177</v>
      </c>
      <c r="D268" s="57" t="s">
        <v>462</v>
      </c>
      <c r="E268" s="61">
        <v>2566</v>
      </c>
      <c r="F268" s="57" t="s">
        <v>799</v>
      </c>
      <c r="G268" s="57" t="s">
        <v>800</v>
      </c>
      <c r="H268" s="57" t="s">
        <v>586</v>
      </c>
      <c r="I268" s="57" t="s">
        <v>37</v>
      </c>
      <c r="J268" s="57" t="s">
        <v>38</v>
      </c>
      <c r="K268" s="57"/>
      <c r="L268" s="57" t="s">
        <v>550</v>
      </c>
      <c r="M268" s="57" t="s">
        <v>1002</v>
      </c>
      <c r="N268" s="57" t="s">
        <v>1178</v>
      </c>
      <c r="O268" s="8" t="str">
        <f t="shared" si="5"/>
        <v>020301V01F02</v>
      </c>
    </row>
    <row r="269" spans="1:15" hidden="1">
      <c r="A269" s="57" t="s">
        <v>1401</v>
      </c>
      <c r="B269" s="46" t="str">
        <f t="shared" si="4"/>
        <v>โครงการความร่วมมือด้านศุลกากร การตรวจคนเข้าเมืองและการกักกัน (CIQ)  ภายใต้แผนงาน IMT-GT</v>
      </c>
      <c r="C269" s="57" t="s">
        <v>1179</v>
      </c>
      <c r="D269" s="57" t="s">
        <v>28</v>
      </c>
      <c r="E269" s="61">
        <v>2566</v>
      </c>
      <c r="F269" s="57" t="s">
        <v>799</v>
      </c>
      <c r="G269" s="57" t="s">
        <v>800</v>
      </c>
      <c r="H269" s="57" t="s">
        <v>1180</v>
      </c>
      <c r="I269" s="57" t="s">
        <v>54</v>
      </c>
      <c r="J269" s="57" t="s">
        <v>55</v>
      </c>
      <c r="K269" s="57"/>
      <c r="L269" s="57" t="s">
        <v>550</v>
      </c>
      <c r="M269" s="57" t="s">
        <v>1040</v>
      </c>
      <c r="N269" s="57" t="s">
        <v>1181</v>
      </c>
      <c r="O269" s="8" t="str">
        <f t="shared" si="5"/>
        <v>020301V01F03</v>
      </c>
    </row>
    <row r="270" spans="1:15" hidden="1">
      <c r="A270" s="57" t="s">
        <v>1400</v>
      </c>
      <c r="B270" s="46" t="str">
        <f t="shared" si="4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C270" s="57" t="s">
        <v>891</v>
      </c>
      <c r="D270" s="57" t="s">
        <v>444</v>
      </c>
      <c r="E270" s="61">
        <v>2566</v>
      </c>
      <c r="F270" s="57" t="s">
        <v>799</v>
      </c>
      <c r="G270" s="57" t="s">
        <v>800</v>
      </c>
      <c r="H270" s="57" t="s">
        <v>446</v>
      </c>
      <c r="I270" s="57" t="s">
        <v>447</v>
      </c>
      <c r="J270" s="57" t="s">
        <v>448</v>
      </c>
      <c r="K270" s="57"/>
      <c r="L270" s="57" t="s">
        <v>555</v>
      </c>
      <c r="M270" s="57" t="s">
        <v>1005</v>
      </c>
      <c r="N270" s="57" t="s">
        <v>1182</v>
      </c>
      <c r="O270" s="8" t="str">
        <f t="shared" si="5"/>
        <v>020301V02F01</v>
      </c>
    </row>
    <row r="271" spans="1:15" hidden="1">
      <c r="A271" s="57" t="s">
        <v>1399</v>
      </c>
      <c r="B271" s="46" t="str">
        <f t="shared" si="4"/>
        <v>โครงการตรวจประเมินตนเอง (Self-assessment) โดยใช้ ICAO PQ เพื่อยกระดับค่า EI และป้องกันไม่ให้เกิดข้อบกพร่องที่มีนัยยะสำคัญต่อความปลอดภัย (SSC) และข้อบกพร่องที่มีนัยยะสำคัญต่อการรักษาความปลอดภัย (SSeC)</v>
      </c>
      <c r="C271" s="57" t="s">
        <v>1183</v>
      </c>
      <c r="D271" s="57" t="s">
        <v>444</v>
      </c>
      <c r="E271" s="61">
        <v>2566</v>
      </c>
      <c r="F271" s="57" t="s">
        <v>1184</v>
      </c>
      <c r="G271" s="57" t="s">
        <v>1185</v>
      </c>
      <c r="H271" s="57" t="s">
        <v>1186</v>
      </c>
      <c r="I271" s="57" t="s">
        <v>1187</v>
      </c>
      <c r="J271" s="57" t="s">
        <v>632</v>
      </c>
      <c r="K271" s="57"/>
      <c r="L271" s="57" t="s">
        <v>555</v>
      </c>
      <c r="M271" s="57" t="s">
        <v>1005</v>
      </c>
      <c r="N271" s="57" t="s">
        <v>1188</v>
      </c>
      <c r="O271" s="8" t="str">
        <f t="shared" si="5"/>
        <v>020301V02F01</v>
      </c>
    </row>
    <row r="272" spans="1:15" hidden="1">
      <c r="A272" s="57" t="s">
        <v>1398</v>
      </c>
      <c r="B272" s="46" t="str">
        <f t="shared" si="4"/>
        <v>โครงการยกระดับด้านความปลอดภัยสู่ CAT1</v>
      </c>
      <c r="C272" s="57" t="s">
        <v>1189</v>
      </c>
      <c r="D272" s="57" t="s">
        <v>444</v>
      </c>
      <c r="E272" s="61">
        <v>2566</v>
      </c>
      <c r="F272" s="57" t="s">
        <v>1184</v>
      </c>
      <c r="G272" s="57" t="s">
        <v>1190</v>
      </c>
      <c r="H272" s="57" t="s">
        <v>1186</v>
      </c>
      <c r="I272" s="57" t="s">
        <v>1187</v>
      </c>
      <c r="J272" s="57" t="s">
        <v>632</v>
      </c>
      <c r="K272" s="57"/>
      <c r="L272" s="57" t="s">
        <v>541</v>
      </c>
      <c r="M272" s="57" t="s">
        <v>1014</v>
      </c>
      <c r="N272" s="57" t="s">
        <v>1191</v>
      </c>
      <c r="O272" s="8" t="str">
        <f t="shared" si="5"/>
        <v>020301V03F01</v>
      </c>
    </row>
    <row r="273" spans="1:15" hidden="1">
      <c r="A273" s="57" t="s">
        <v>1397</v>
      </c>
      <c r="B273" s="46" t="str">
        <f t="shared" si="4"/>
        <v>โครงการ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v>
      </c>
      <c r="C273" s="57" t="s">
        <v>1192</v>
      </c>
      <c r="D273" s="57" t="s">
        <v>28</v>
      </c>
      <c r="E273" s="61">
        <v>2566</v>
      </c>
      <c r="F273" s="57" t="s">
        <v>799</v>
      </c>
      <c r="G273" s="57" t="s">
        <v>800</v>
      </c>
      <c r="H273" s="57"/>
      <c r="I273" s="57" t="s">
        <v>513</v>
      </c>
      <c r="J273" s="57" t="s">
        <v>514</v>
      </c>
      <c r="K273" s="57"/>
      <c r="L273" s="57" t="s">
        <v>541</v>
      </c>
      <c r="M273" s="57" t="s">
        <v>1014</v>
      </c>
      <c r="N273" s="57" t="s">
        <v>1193</v>
      </c>
      <c r="O273" s="8" t="str">
        <f t="shared" si="5"/>
        <v>020301V03F01</v>
      </c>
    </row>
    <row r="274" spans="1:15" hidden="1">
      <c r="A274" s="57" t="s">
        <v>1396</v>
      </c>
      <c r="B274" s="46" t="str">
        <f t="shared" si="4"/>
        <v>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</v>
      </c>
      <c r="C274" s="57" t="s">
        <v>1194</v>
      </c>
      <c r="D274" s="57" t="s">
        <v>28</v>
      </c>
      <c r="E274" s="61">
        <v>2566</v>
      </c>
      <c r="F274" s="57" t="s">
        <v>799</v>
      </c>
      <c r="G274" s="57" t="s">
        <v>800</v>
      </c>
      <c r="H274" s="57"/>
      <c r="I274" s="57" t="s">
        <v>513</v>
      </c>
      <c r="J274" s="57" t="s">
        <v>514</v>
      </c>
      <c r="K274" s="57"/>
      <c r="L274" s="57" t="s">
        <v>541</v>
      </c>
      <c r="M274" s="57" t="s">
        <v>1014</v>
      </c>
      <c r="N274" s="57" t="s">
        <v>1195</v>
      </c>
      <c r="O274" s="8" t="str">
        <f t="shared" si="5"/>
        <v>020301V03F01</v>
      </c>
    </row>
    <row r="275" spans="1:15" hidden="1">
      <c r="A275" s="57" t="s">
        <v>1395</v>
      </c>
      <c r="B275" s="46" t="str">
        <f t="shared" si="4"/>
        <v>โครงการฝึกอบรมตามมาตรฐานขององค์การการบินพลเรือนระหว่างประเทศ (ICAO)</v>
      </c>
      <c r="C275" s="57" t="s">
        <v>757</v>
      </c>
      <c r="D275" s="57" t="s">
        <v>462</v>
      </c>
      <c r="E275" s="61">
        <v>2566</v>
      </c>
      <c r="F275" s="57" t="s">
        <v>799</v>
      </c>
      <c r="G275" s="57" t="s">
        <v>800</v>
      </c>
      <c r="H275" s="57" t="s">
        <v>640</v>
      </c>
      <c r="I275" s="57" t="s">
        <v>631</v>
      </c>
      <c r="J275" s="57" t="s">
        <v>632</v>
      </c>
      <c r="K275" s="57"/>
      <c r="L275" s="57" t="s">
        <v>541</v>
      </c>
      <c r="M275" s="57" t="s">
        <v>1019</v>
      </c>
      <c r="N275" s="57" t="s">
        <v>1196</v>
      </c>
      <c r="O275" s="8" t="str">
        <f t="shared" si="5"/>
        <v>020301V03F02</v>
      </c>
    </row>
    <row r="276" spans="1:15" hidden="1">
      <c r="A276" s="57" t="s">
        <v>1394</v>
      </c>
      <c r="B276" s="46" t="str">
        <f t="shared" si="4"/>
        <v>โครงการฝึกอบรมตามมาตรฐานขององค์การทางทะเลระหว่างประเทศ (IMO)</v>
      </c>
      <c r="C276" s="57" t="s">
        <v>1197</v>
      </c>
      <c r="D276" s="57" t="s">
        <v>462</v>
      </c>
      <c r="E276" s="61">
        <v>2566</v>
      </c>
      <c r="F276" s="57" t="s">
        <v>799</v>
      </c>
      <c r="G276" s="57" t="s">
        <v>800</v>
      </c>
      <c r="H276" s="57" t="s">
        <v>640</v>
      </c>
      <c r="I276" s="57" t="s">
        <v>631</v>
      </c>
      <c r="J276" s="57" t="s">
        <v>632</v>
      </c>
      <c r="K276" s="57"/>
      <c r="L276" s="57" t="s">
        <v>541</v>
      </c>
      <c r="M276" s="57" t="s">
        <v>1019</v>
      </c>
      <c r="N276" s="57" t="s">
        <v>1198</v>
      </c>
      <c r="O276" s="8" t="str">
        <f t="shared" si="5"/>
        <v>020301V03F02</v>
      </c>
    </row>
    <row r="277" spans="1:15" hidden="1">
      <c r="A277" s="57" t="s">
        <v>1393</v>
      </c>
      <c r="B277" s="46" t="str">
        <f t="shared" ref="B277:B340" si="6">HYPERLINK(N277,C277)</f>
        <v>โครงการด้าน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</v>
      </c>
      <c r="C277" s="57" t="s">
        <v>1199</v>
      </c>
      <c r="D277" s="57" t="s">
        <v>28</v>
      </c>
      <c r="E277" s="61">
        <v>2566</v>
      </c>
      <c r="F277" s="57" t="s">
        <v>799</v>
      </c>
      <c r="G277" s="57" t="s">
        <v>800</v>
      </c>
      <c r="H277" s="57"/>
      <c r="I277" s="57" t="s">
        <v>513</v>
      </c>
      <c r="J277" s="57" t="s">
        <v>514</v>
      </c>
      <c r="K277" s="57"/>
      <c r="L277" s="57" t="s">
        <v>541</v>
      </c>
      <c r="M277" s="57" t="s">
        <v>1014</v>
      </c>
      <c r="N277" s="57" t="s">
        <v>1200</v>
      </c>
      <c r="O277" s="8" t="str">
        <f t="shared" si="5"/>
        <v>020301V03F01</v>
      </c>
    </row>
    <row r="278" spans="1:15" hidden="1">
      <c r="A278" s="57" t="s">
        <v>1392</v>
      </c>
      <c r="B278" s="46" t="str">
        <f t="shared" si="6"/>
        <v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C278" s="57" t="s">
        <v>516</v>
      </c>
      <c r="D278" s="57" t="s">
        <v>28</v>
      </c>
      <c r="E278" s="61">
        <v>2566</v>
      </c>
      <c r="F278" s="57" t="s">
        <v>799</v>
      </c>
      <c r="G278" s="57" t="s">
        <v>800</v>
      </c>
      <c r="H278" s="57"/>
      <c r="I278" s="57" t="s">
        <v>513</v>
      </c>
      <c r="J278" s="57" t="s">
        <v>514</v>
      </c>
      <c r="K278" s="57"/>
      <c r="L278" s="57" t="s">
        <v>541</v>
      </c>
      <c r="M278" s="57" t="s">
        <v>1014</v>
      </c>
      <c r="N278" s="57" t="s">
        <v>1201</v>
      </c>
      <c r="O278" s="8" t="str">
        <f t="shared" si="5"/>
        <v>020301V03F01</v>
      </c>
    </row>
    <row r="279" spans="1:15" hidden="1">
      <c r="A279" s="57" t="s">
        <v>1391</v>
      </c>
      <c r="B279" s="46" t="str">
        <f t="shared" si="6"/>
        <v>การจัดทำมาตรการเชิงรุกในการป้องกันอาชญากรรมที่มีความเสี่ยงสูง</v>
      </c>
      <c r="C279" s="57" t="s">
        <v>1202</v>
      </c>
      <c r="D279" s="57" t="s">
        <v>28</v>
      </c>
      <c r="E279" s="61">
        <v>2566</v>
      </c>
      <c r="F279" s="57" t="s">
        <v>799</v>
      </c>
      <c r="G279" s="57" t="s">
        <v>800</v>
      </c>
      <c r="H279" s="57" t="s">
        <v>566</v>
      </c>
      <c r="I279" s="57" t="s">
        <v>37</v>
      </c>
      <c r="J279" s="57" t="s">
        <v>38</v>
      </c>
      <c r="K279" s="57"/>
      <c r="L279" s="57" t="s">
        <v>550</v>
      </c>
      <c r="M279" s="57" t="s">
        <v>1051</v>
      </c>
      <c r="N279" s="57" t="s">
        <v>1203</v>
      </c>
      <c r="O279" s="8" t="str">
        <f t="shared" si="5"/>
        <v>020301V01F05</v>
      </c>
    </row>
    <row r="280" spans="1:15" hidden="1">
      <c r="A280" s="57" t="s">
        <v>1390</v>
      </c>
      <c r="B280" s="46" t="str">
        <f t="shared" si="6"/>
        <v>โครงการแลกเปลี่ยนข้อมูล การข่าวและการประสานงาน เพื่อต่อต้านการฟอกเงิน 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</v>
      </c>
      <c r="C280" s="57" t="s">
        <v>1204</v>
      </c>
      <c r="D280" s="57" t="s">
        <v>28</v>
      </c>
      <c r="E280" s="61">
        <v>2566</v>
      </c>
      <c r="F280" s="57" t="s">
        <v>799</v>
      </c>
      <c r="G280" s="57" t="s">
        <v>800</v>
      </c>
      <c r="H280" s="57" t="s">
        <v>566</v>
      </c>
      <c r="I280" s="57" t="s">
        <v>37</v>
      </c>
      <c r="J280" s="57" t="s">
        <v>38</v>
      </c>
      <c r="K280" s="57"/>
      <c r="L280" s="57" t="s">
        <v>550</v>
      </c>
      <c r="M280" s="57" t="s">
        <v>1051</v>
      </c>
      <c r="N280" s="57" t="s">
        <v>1205</v>
      </c>
      <c r="O280" s="8" t="str">
        <f t="shared" si="5"/>
        <v>020301V01F05</v>
      </c>
    </row>
    <row r="281" spans="1:15" hidden="1">
      <c r="A281" s="57" t="s">
        <v>1389</v>
      </c>
      <c r="B281" s="46" t="str">
        <f t="shared" si="6"/>
        <v>การประสานความร่วมมือเชิงรุกและการตอบสนองข้อมูลด้านการกำกับตรวจสอบ</v>
      </c>
      <c r="C281" s="57" t="s">
        <v>342</v>
      </c>
      <c r="D281" s="57" t="s">
        <v>28</v>
      </c>
      <c r="E281" s="61">
        <v>2566</v>
      </c>
      <c r="F281" s="57" t="s">
        <v>799</v>
      </c>
      <c r="G281" s="57" t="s">
        <v>800</v>
      </c>
      <c r="H281" s="57" t="s">
        <v>566</v>
      </c>
      <c r="I281" s="57" t="s">
        <v>37</v>
      </c>
      <c r="J281" s="57" t="s">
        <v>38</v>
      </c>
      <c r="K281" s="57"/>
      <c r="L281" s="57" t="s">
        <v>550</v>
      </c>
      <c r="M281" s="57" t="s">
        <v>1051</v>
      </c>
      <c r="N281" s="57" t="s">
        <v>1206</v>
      </c>
      <c r="O281" s="8" t="str">
        <f t="shared" si="5"/>
        <v>020301V01F05</v>
      </c>
    </row>
    <row r="282" spans="1:15" hidden="1">
      <c r="A282" s="57" t="s">
        <v>1388</v>
      </c>
      <c r="B282" s="46" t="str">
        <f t="shared" si="6"/>
        <v>โครงการตรวจสอบคุณสมบัติและความเหาะสมของผู้บริหาร ผู้เป็นเจ้าของหรือผู้ถือหุ้นใหญ่ของสถาบันการเงินตามหลักความเสี่ยง</v>
      </c>
      <c r="C282" s="57" t="s">
        <v>1207</v>
      </c>
      <c r="D282" s="57" t="s">
        <v>28</v>
      </c>
      <c r="E282" s="61">
        <v>2566</v>
      </c>
      <c r="F282" s="57" t="s">
        <v>799</v>
      </c>
      <c r="G282" s="57" t="s">
        <v>800</v>
      </c>
      <c r="H282" s="57" t="s">
        <v>566</v>
      </c>
      <c r="I282" s="57" t="s">
        <v>37</v>
      </c>
      <c r="J282" s="57" t="s">
        <v>38</v>
      </c>
      <c r="K282" s="57"/>
      <c r="L282" s="57" t="s">
        <v>550</v>
      </c>
      <c r="M282" s="57" t="s">
        <v>1051</v>
      </c>
      <c r="N282" s="57" t="s">
        <v>1208</v>
      </c>
      <c r="O282" s="8" t="str">
        <f t="shared" si="5"/>
        <v>020301V01F05</v>
      </c>
    </row>
    <row r="283" spans="1:15" hidden="1">
      <c r="A283" s="57" t="s">
        <v>1387</v>
      </c>
      <c r="B283" s="46" t="str">
        <f t="shared" si="6"/>
        <v>โครงการกำกับดูแลนิติบุคคล ให้สอดคล้องกับมาตรฐานสากล</v>
      </c>
      <c r="C283" s="57" t="s">
        <v>1209</v>
      </c>
      <c r="D283" s="57" t="s">
        <v>28</v>
      </c>
      <c r="E283" s="61">
        <v>2566</v>
      </c>
      <c r="F283" s="57" t="s">
        <v>799</v>
      </c>
      <c r="G283" s="57" t="s">
        <v>800</v>
      </c>
      <c r="H283" s="57" t="s">
        <v>566</v>
      </c>
      <c r="I283" s="57" t="s">
        <v>37</v>
      </c>
      <c r="J283" s="57" t="s">
        <v>38</v>
      </c>
      <c r="K283" s="57"/>
      <c r="L283" s="57" t="s">
        <v>550</v>
      </c>
      <c r="M283" s="57" t="s">
        <v>1051</v>
      </c>
      <c r="N283" s="57" t="s">
        <v>1210</v>
      </c>
      <c r="O283" s="8" t="str">
        <f t="shared" si="5"/>
        <v>020301V01F05</v>
      </c>
    </row>
    <row r="284" spans="1:15" hidden="1">
      <c r="A284" s="57" t="s">
        <v>1386</v>
      </c>
      <c r="B284" s="46" t="str">
        <f t="shared" si="6"/>
        <v>โครงการเผยแพร่ความรู้เกี่ยวกับมาตรการด้านการต่อต้านการสนับสนุนทางการเงินแก่การแพร่ขยายอาวุธที่มีอานุภาพทำลายล้างสูง (CPF)</v>
      </c>
      <c r="C284" s="57" t="s">
        <v>1211</v>
      </c>
      <c r="D284" s="57" t="s">
        <v>28</v>
      </c>
      <c r="E284" s="61">
        <v>2566</v>
      </c>
      <c r="F284" s="57" t="s">
        <v>1212</v>
      </c>
      <c r="G284" s="57" t="s">
        <v>1213</v>
      </c>
      <c r="H284" s="57" t="s">
        <v>1214</v>
      </c>
      <c r="I284" s="57" t="s">
        <v>37</v>
      </c>
      <c r="J284" s="57" t="s">
        <v>38</v>
      </c>
      <c r="K284" s="57"/>
      <c r="L284" s="57" t="s">
        <v>550</v>
      </c>
      <c r="M284" s="57" t="s">
        <v>1051</v>
      </c>
      <c r="N284" s="57" t="s">
        <v>1215</v>
      </c>
      <c r="O284" s="8" t="str">
        <f t="shared" si="5"/>
        <v>020301V01F05</v>
      </c>
    </row>
    <row r="285" spans="1:15" hidden="1">
      <c r="A285" s="57" t="s">
        <v>1385</v>
      </c>
      <c r="B285" s="46" t="str">
        <f t="shared" si="6"/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v>
      </c>
      <c r="C285" s="57" t="s">
        <v>1216</v>
      </c>
      <c r="D285" s="57" t="s">
        <v>28</v>
      </c>
      <c r="E285" s="61">
        <v>2566</v>
      </c>
      <c r="F285" s="57" t="s">
        <v>799</v>
      </c>
      <c r="G285" s="57" t="s">
        <v>800</v>
      </c>
      <c r="H285" s="57" t="s">
        <v>1214</v>
      </c>
      <c r="I285" s="57" t="s">
        <v>37</v>
      </c>
      <c r="J285" s="57" t="s">
        <v>38</v>
      </c>
      <c r="K285" s="57"/>
      <c r="L285" s="57" t="s">
        <v>550</v>
      </c>
      <c r="M285" s="57" t="s">
        <v>1051</v>
      </c>
      <c r="N285" s="57" t="s">
        <v>1217</v>
      </c>
      <c r="O285" s="8" t="str">
        <f t="shared" si="5"/>
        <v>020301V01F05</v>
      </c>
    </row>
    <row r="286" spans="1:15" hidden="1">
      <c r="A286" s="57" t="s">
        <v>1384</v>
      </c>
      <c r="B286" s="46" t="str">
        <f t="shared" si="6"/>
        <v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 และไม่เป็นทางการ)</v>
      </c>
      <c r="C286" s="57" t="s">
        <v>1218</v>
      </c>
      <c r="D286" s="57" t="s">
        <v>28</v>
      </c>
      <c r="E286" s="61">
        <v>2566</v>
      </c>
      <c r="F286" s="57" t="s">
        <v>799</v>
      </c>
      <c r="G286" s="57" t="s">
        <v>800</v>
      </c>
      <c r="H286" s="57" t="s">
        <v>1214</v>
      </c>
      <c r="I286" s="57" t="s">
        <v>37</v>
      </c>
      <c r="J286" s="57" t="s">
        <v>38</v>
      </c>
      <c r="K286" s="57"/>
      <c r="L286" s="57" t="s">
        <v>550</v>
      </c>
      <c r="M286" s="57" t="s">
        <v>1051</v>
      </c>
      <c r="N286" s="57" t="s">
        <v>1219</v>
      </c>
      <c r="O286" s="8" t="str">
        <f t="shared" si="5"/>
        <v>020301V01F05</v>
      </c>
    </row>
    <row r="287" spans="1:15" hidden="1">
      <c r="A287" s="57" t="s">
        <v>1383</v>
      </c>
      <c r="B287" s="46" t="str">
        <f t="shared" si="6"/>
        <v>โครงการเสริมสร้างความรู้ความเข้าใจความเสี่ยงด้าน ML/TF/PF แก่องค์กรไม่แสวงหากำไร</v>
      </c>
      <c r="C287" s="57" t="s">
        <v>1220</v>
      </c>
      <c r="D287" s="57" t="s">
        <v>28</v>
      </c>
      <c r="E287" s="61">
        <v>2566</v>
      </c>
      <c r="F287" s="57" t="s">
        <v>1213</v>
      </c>
      <c r="G287" s="57" t="s">
        <v>800</v>
      </c>
      <c r="H287" s="57" t="s">
        <v>1214</v>
      </c>
      <c r="I287" s="57" t="s">
        <v>37</v>
      </c>
      <c r="J287" s="57" t="s">
        <v>38</v>
      </c>
      <c r="K287" s="57"/>
      <c r="L287" s="57" t="s">
        <v>550</v>
      </c>
      <c r="M287" s="57" t="s">
        <v>1051</v>
      </c>
      <c r="N287" s="57" t="s">
        <v>1221</v>
      </c>
      <c r="O287" s="8" t="str">
        <f t="shared" si="5"/>
        <v>020301V01F05</v>
      </c>
    </row>
    <row r="288" spans="1:15" hidden="1">
      <c r="A288" s="57" t="s">
        <v>1382</v>
      </c>
      <c r="B288" s="46" t="str">
        <f t="shared" si="6"/>
        <v>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การส่งผู้ร้ายข้ามแดนและการรับตัวผู้ต้องหาที่เป็นผู้ร้ายกลับมาดำเนินคดีตามกระบวนการยุติธรรมของไทย</v>
      </c>
      <c r="C288" s="57" t="s">
        <v>1222</v>
      </c>
      <c r="D288" s="57" t="s">
        <v>28</v>
      </c>
      <c r="E288" s="61">
        <v>2566</v>
      </c>
      <c r="F288" s="57" t="s">
        <v>799</v>
      </c>
      <c r="G288" s="57" t="s">
        <v>800</v>
      </c>
      <c r="H288" s="57" t="s">
        <v>547</v>
      </c>
      <c r="I288" s="57" t="s">
        <v>548</v>
      </c>
      <c r="J288" s="57" t="s">
        <v>38</v>
      </c>
      <c r="K288" s="57"/>
      <c r="L288" s="57" t="s">
        <v>555</v>
      </c>
      <c r="M288" s="57" t="s">
        <v>1005</v>
      </c>
      <c r="N288" s="57" t="s">
        <v>1223</v>
      </c>
      <c r="O288" s="8" t="str">
        <f t="shared" si="5"/>
        <v>020301V02F01</v>
      </c>
    </row>
    <row r="289" spans="1:15" hidden="1">
      <c r="A289" s="57" t="s">
        <v>1381</v>
      </c>
      <c r="B289" s="46" t="str">
        <f t="shared" si="6"/>
        <v>การพัฒนารูปแบบประชาสัมพันธ์ด้าน AML/CFT ผ่านช่องทางที่หลากหลาย</v>
      </c>
      <c r="C289" s="57" t="s">
        <v>1224</v>
      </c>
      <c r="D289" s="57" t="s">
        <v>28</v>
      </c>
      <c r="E289" s="61">
        <v>2566</v>
      </c>
      <c r="F289" s="57" t="s">
        <v>799</v>
      </c>
      <c r="G289" s="57" t="s">
        <v>800</v>
      </c>
      <c r="H289" s="57" t="s">
        <v>918</v>
      </c>
      <c r="I289" s="57" t="s">
        <v>37</v>
      </c>
      <c r="J289" s="57" t="s">
        <v>38</v>
      </c>
      <c r="K289" s="57"/>
      <c r="L289" s="57" t="s">
        <v>550</v>
      </c>
      <c r="M289" s="57" t="s">
        <v>1051</v>
      </c>
      <c r="N289" s="57" t="s">
        <v>1225</v>
      </c>
      <c r="O289" s="8" t="str">
        <f t="shared" si="5"/>
        <v>020301V01F05</v>
      </c>
    </row>
    <row r="290" spans="1:15" hidden="1">
      <c r="A290" s="57" t="s">
        <v>1380</v>
      </c>
      <c r="B290" s="46" t="str">
        <f t="shared" si="6"/>
        <v>โครงการบริหารจัดการความรู้</v>
      </c>
      <c r="C290" s="57" t="s">
        <v>1226</v>
      </c>
      <c r="D290" s="57" t="s">
        <v>28</v>
      </c>
      <c r="E290" s="61">
        <v>2566</v>
      </c>
      <c r="F290" s="57" t="s">
        <v>1212</v>
      </c>
      <c r="G290" s="57" t="s">
        <v>800</v>
      </c>
      <c r="H290" s="57" t="s">
        <v>566</v>
      </c>
      <c r="I290" s="57" t="s">
        <v>37</v>
      </c>
      <c r="J290" s="57" t="s">
        <v>38</v>
      </c>
      <c r="K290" s="57"/>
      <c r="L290" s="57" t="s">
        <v>550</v>
      </c>
      <c r="M290" s="57" t="s">
        <v>1051</v>
      </c>
      <c r="N290" s="57" t="s">
        <v>1227</v>
      </c>
      <c r="O290" s="8" t="str">
        <f t="shared" si="5"/>
        <v>020301V01F05</v>
      </c>
    </row>
    <row r="291" spans="1:15" hidden="1">
      <c r="A291" s="57" t="s">
        <v>1379</v>
      </c>
      <c r="B291" s="46" t="str">
        <f t="shared" si="6"/>
        <v>โครง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v>
      </c>
      <c r="C291" s="57" t="s">
        <v>1228</v>
      </c>
      <c r="D291" s="57" t="s">
        <v>28</v>
      </c>
      <c r="E291" s="61">
        <v>2566</v>
      </c>
      <c r="F291" s="57" t="s">
        <v>799</v>
      </c>
      <c r="G291" s="57" t="s">
        <v>800</v>
      </c>
      <c r="H291" s="57" t="s">
        <v>46</v>
      </c>
      <c r="I291" s="57" t="s">
        <v>37</v>
      </c>
      <c r="J291" s="57" t="s">
        <v>38</v>
      </c>
      <c r="K291" s="57"/>
      <c r="L291" s="57" t="s">
        <v>550</v>
      </c>
      <c r="M291" s="57" t="s">
        <v>1051</v>
      </c>
      <c r="N291" s="57" t="s">
        <v>1229</v>
      </c>
      <c r="O291" s="8" t="str">
        <f t="shared" si="5"/>
        <v>020301V01F05</v>
      </c>
    </row>
    <row r="292" spans="1:15" hidden="1">
      <c r="A292" s="57" t="s">
        <v>1378</v>
      </c>
      <c r="B292" s="46" t="str">
        <f t="shared" si="6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C292" s="57" t="s">
        <v>907</v>
      </c>
      <c r="D292" s="57" t="s">
        <v>417</v>
      </c>
      <c r="E292" s="61">
        <v>2566</v>
      </c>
      <c r="F292" s="57" t="s">
        <v>799</v>
      </c>
      <c r="G292" s="57" t="s">
        <v>800</v>
      </c>
      <c r="H292" s="57" t="s">
        <v>678</v>
      </c>
      <c r="I292" s="57" t="s">
        <v>679</v>
      </c>
      <c r="J292" s="57" t="s">
        <v>489</v>
      </c>
      <c r="K292" s="57"/>
      <c r="L292" s="57" t="s">
        <v>541</v>
      </c>
      <c r="M292" s="57" t="s">
        <v>1014</v>
      </c>
      <c r="N292" s="57" t="s">
        <v>1230</v>
      </c>
      <c r="O292" s="8" t="str">
        <f t="shared" si="5"/>
        <v>020301V03F01</v>
      </c>
    </row>
    <row r="293" spans="1:15" hidden="1">
      <c r="A293" s="57" t="s">
        <v>1377</v>
      </c>
      <c r="B293" s="46" t="str">
        <f t="shared" si="6"/>
        <v>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</v>
      </c>
      <c r="C293" s="57" t="s">
        <v>877</v>
      </c>
      <c r="D293" s="57" t="s">
        <v>462</v>
      </c>
      <c r="E293" s="61">
        <v>2566</v>
      </c>
      <c r="F293" s="57" t="s">
        <v>799</v>
      </c>
      <c r="G293" s="57" t="s">
        <v>800</v>
      </c>
      <c r="H293" s="57" t="s">
        <v>586</v>
      </c>
      <c r="I293" s="57" t="s">
        <v>587</v>
      </c>
      <c r="J293" s="57" t="s">
        <v>489</v>
      </c>
      <c r="K293" s="57"/>
      <c r="L293" s="57" t="s">
        <v>550</v>
      </c>
      <c r="M293" s="57" t="s">
        <v>1002</v>
      </c>
      <c r="N293" s="57" t="s">
        <v>1231</v>
      </c>
      <c r="O293" s="8" t="str">
        <f t="shared" si="5"/>
        <v>020301V01F02</v>
      </c>
    </row>
    <row r="294" spans="1:15" hidden="1">
      <c r="A294" s="57" t="s">
        <v>1376</v>
      </c>
      <c r="B294" s="46" t="str">
        <f t="shared" si="6"/>
        <v>การเจรจาจัดทำความตกลงระหว่างประเทศว่าด้วยความร่วมมือในเรื่องทางอาญา</v>
      </c>
      <c r="C294" s="57" t="s">
        <v>1232</v>
      </c>
      <c r="D294" s="57" t="s">
        <v>28</v>
      </c>
      <c r="E294" s="61">
        <v>2566</v>
      </c>
      <c r="F294" s="57" t="s">
        <v>799</v>
      </c>
      <c r="G294" s="57" t="s">
        <v>800</v>
      </c>
      <c r="H294" s="57" t="s">
        <v>897</v>
      </c>
      <c r="I294" s="57" t="s">
        <v>587</v>
      </c>
      <c r="J294" s="57" t="s">
        <v>489</v>
      </c>
      <c r="K294" s="57"/>
      <c r="L294" s="57" t="s">
        <v>555</v>
      </c>
      <c r="M294" s="57" t="s">
        <v>1005</v>
      </c>
      <c r="N294" s="57" t="s">
        <v>1233</v>
      </c>
      <c r="O294" s="8" t="str">
        <f t="shared" si="5"/>
        <v>020301V02F01</v>
      </c>
    </row>
    <row r="295" spans="1:15" hidden="1">
      <c r="A295" s="57" t="s">
        <v>1375</v>
      </c>
      <c r="B295" s="46" t="str">
        <f t="shared" si="6"/>
        <v>การดำเนินงานความร่วมมือด้านทุนฝึกอบรมกับต่างประเทศ</v>
      </c>
      <c r="C295" s="57" t="s">
        <v>704</v>
      </c>
      <c r="D295" s="57" t="s">
        <v>28</v>
      </c>
      <c r="E295" s="61">
        <v>2566</v>
      </c>
      <c r="F295" s="57" t="s">
        <v>799</v>
      </c>
      <c r="G295" s="57" t="s">
        <v>800</v>
      </c>
      <c r="H295" s="57" t="s">
        <v>706</v>
      </c>
      <c r="I295" s="57" t="s">
        <v>657</v>
      </c>
      <c r="J295" s="57" t="s">
        <v>489</v>
      </c>
      <c r="K295" s="57"/>
      <c r="L295" s="57" t="s">
        <v>555</v>
      </c>
      <c r="M295" s="57" t="s">
        <v>1005</v>
      </c>
      <c r="N295" s="57" t="s">
        <v>1234</v>
      </c>
      <c r="O295" s="8" t="str">
        <f t="shared" si="5"/>
        <v>020301V02F01</v>
      </c>
    </row>
    <row r="296" spans="1:15" hidden="1">
      <c r="A296" s="57" t="s">
        <v>1374</v>
      </c>
      <c r="B296" s="46" t="str">
        <f t="shared" si="6"/>
        <v>การเจรจาจัดทำตราสารระหว่างประเทศว่าด้วยการป้องกัน เตรียมความพร้อม และรับมือกับ โรคระบาด และการเสริมสร้างความเข้มแข็งให้กับกลไกและกฎระเบียบขององค์การอนามัยโลก</v>
      </c>
      <c r="C296" s="57" t="s">
        <v>1235</v>
      </c>
      <c r="D296" s="57" t="s">
        <v>28</v>
      </c>
      <c r="E296" s="61">
        <v>2566</v>
      </c>
      <c r="F296" s="57" t="s">
        <v>799</v>
      </c>
      <c r="G296" s="57" t="s">
        <v>800</v>
      </c>
      <c r="H296" s="57" t="s">
        <v>690</v>
      </c>
      <c r="I296" s="57" t="s">
        <v>691</v>
      </c>
      <c r="J296" s="57" t="s">
        <v>489</v>
      </c>
      <c r="K296" s="57"/>
      <c r="L296" s="57" t="s">
        <v>555</v>
      </c>
      <c r="M296" s="57" t="s">
        <v>1005</v>
      </c>
      <c r="N296" s="57" t="s">
        <v>1236</v>
      </c>
      <c r="O296" s="8" t="str">
        <f t="shared" si="5"/>
        <v>020301V02F01</v>
      </c>
    </row>
    <row r="297" spans="1:15" hidden="1">
      <c r="A297" s="57" t="s">
        <v>1373</v>
      </c>
      <c r="B297" s="46" t="str">
        <f t="shared" si="6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C297" s="57" t="s">
        <v>1237</v>
      </c>
      <c r="D297" s="57" t="s">
        <v>667</v>
      </c>
      <c r="E297" s="61">
        <v>2566</v>
      </c>
      <c r="F297" s="57" t="s">
        <v>799</v>
      </c>
      <c r="G297" s="57" t="s">
        <v>800</v>
      </c>
      <c r="H297" s="57" t="s">
        <v>690</v>
      </c>
      <c r="I297" s="57" t="s">
        <v>691</v>
      </c>
      <c r="J297" s="57" t="s">
        <v>489</v>
      </c>
      <c r="K297" s="57"/>
      <c r="L297" s="57" t="s">
        <v>550</v>
      </c>
      <c r="M297" s="57" t="s">
        <v>1040</v>
      </c>
      <c r="N297" s="57" t="s">
        <v>1238</v>
      </c>
      <c r="O297" s="8" t="str">
        <f t="shared" si="5"/>
        <v>020301V01F03</v>
      </c>
    </row>
    <row r="298" spans="1:15" hidden="1">
      <c r="A298" s="57" t="s">
        <v>1372</v>
      </c>
      <c r="B298" s="46" t="str">
        <f t="shared" si="6"/>
        <v>การหารือกับคณะกรรมาธิการยุโรปด้านสิ่งแวดล้อมเกี่ยวกับ ร่างกฎหมาย EU Regulation on Deforestation-Free Products</v>
      </c>
      <c r="C298" s="57" t="s">
        <v>1239</v>
      </c>
      <c r="D298" s="57" t="s">
        <v>1240</v>
      </c>
      <c r="E298" s="61">
        <v>2566</v>
      </c>
      <c r="F298" s="57" t="s">
        <v>1212</v>
      </c>
      <c r="G298" s="57" t="s">
        <v>1212</v>
      </c>
      <c r="H298" s="57" t="s">
        <v>918</v>
      </c>
      <c r="I298" s="57" t="s">
        <v>919</v>
      </c>
      <c r="J298" s="57" t="s">
        <v>489</v>
      </c>
      <c r="K298" s="57"/>
      <c r="L298" s="57" t="s">
        <v>541</v>
      </c>
      <c r="M298" s="57" t="s">
        <v>1014</v>
      </c>
      <c r="N298" s="57" t="s">
        <v>1241</v>
      </c>
      <c r="O298" s="8" t="str">
        <f t="shared" si="5"/>
        <v>020301V03F01</v>
      </c>
    </row>
    <row r="299" spans="1:15" hidden="1">
      <c r="A299" s="57" t="s">
        <v>1371</v>
      </c>
      <c r="B299" s="46" t="str">
        <f t="shared" si="6"/>
        <v>การดำเนินงานภายใต้กลไก Universal Periodic Review (UPR)</v>
      </c>
      <c r="C299" s="57" t="s">
        <v>924</v>
      </c>
      <c r="D299" s="57" t="s">
        <v>28</v>
      </c>
      <c r="E299" s="61">
        <v>2566</v>
      </c>
      <c r="F299" s="57" t="s">
        <v>799</v>
      </c>
      <c r="G299" s="57" t="s">
        <v>800</v>
      </c>
      <c r="H299" s="57" t="s">
        <v>690</v>
      </c>
      <c r="I299" s="57" t="s">
        <v>691</v>
      </c>
      <c r="J299" s="57" t="s">
        <v>489</v>
      </c>
      <c r="K299" s="57"/>
      <c r="L299" s="57" t="s">
        <v>555</v>
      </c>
      <c r="M299" s="57" t="s">
        <v>1005</v>
      </c>
      <c r="N299" s="57" t="s">
        <v>1242</v>
      </c>
      <c r="O299" s="8" t="str">
        <f t="shared" si="5"/>
        <v>020301V02F01</v>
      </c>
    </row>
    <row r="300" spans="1:15" hidden="1">
      <c r="A300" s="57" t="s">
        <v>1370</v>
      </c>
      <c r="B300" s="46" t="str">
        <f t="shared" si="6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C300" s="57" t="s">
        <v>921</v>
      </c>
      <c r="D300" s="57" t="s">
        <v>28</v>
      </c>
      <c r="E300" s="61">
        <v>2566</v>
      </c>
      <c r="F300" s="57" t="s">
        <v>799</v>
      </c>
      <c r="G300" s="57" t="s">
        <v>800</v>
      </c>
      <c r="H300" s="57" t="s">
        <v>690</v>
      </c>
      <c r="I300" s="57" t="s">
        <v>691</v>
      </c>
      <c r="J300" s="57" t="s">
        <v>489</v>
      </c>
      <c r="K300" s="57"/>
      <c r="L300" s="57" t="s">
        <v>555</v>
      </c>
      <c r="M300" s="57" t="s">
        <v>1005</v>
      </c>
      <c r="N300" s="57" t="s">
        <v>1243</v>
      </c>
      <c r="O300" s="8" t="str">
        <f t="shared" si="5"/>
        <v>020301V02F01</v>
      </c>
    </row>
    <row r="301" spans="1:15" hidden="1">
      <c r="A301" s="57" t="s">
        <v>1369</v>
      </c>
      <c r="B301" s="46" t="str">
        <f t="shared" si="6"/>
        <v>การเข้าร่วมศึกษาดูงานศึกษาดูงานการอนุวัติการตามพันธกรณี สนธิสัญญาการค้าอาวุธ (Arms Trade Treaty – ATT) ณ กรุงลอนดอน</v>
      </c>
      <c r="C301" s="57" t="s">
        <v>1244</v>
      </c>
      <c r="D301" s="57" t="s">
        <v>28</v>
      </c>
      <c r="E301" s="61">
        <v>2566</v>
      </c>
      <c r="F301" s="57" t="s">
        <v>1245</v>
      </c>
      <c r="G301" s="57" t="s">
        <v>1245</v>
      </c>
      <c r="H301" s="57" t="s">
        <v>712</v>
      </c>
      <c r="I301" s="57" t="s">
        <v>691</v>
      </c>
      <c r="J301" s="57" t="s">
        <v>489</v>
      </c>
      <c r="K301" s="57"/>
      <c r="L301" s="57" t="s">
        <v>555</v>
      </c>
      <c r="M301" s="57" t="s">
        <v>1005</v>
      </c>
      <c r="N301" s="57" t="s">
        <v>1246</v>
      </c>
      <c r="O301" s="8" t="str">
        <f t="shared" si="5"/>
        <v>020301V02F01</v>
      </c>
    </row>
    <row r="302" spans="1:15" hidden="1">
      <c r="A302" s="57" t="s">
        <v>1368</v>
      </c>
      <c r="B302" s="46" t="str">
        <f t="shared" si="6"/>
        <v>จำนวนสนธิสัญญา อนุสัญญา พิธีสาร 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เพื่อติดตามผลความร่วมมือด้านการพัฒนาที่สอดคล้องกับมาตรฐานสากลและพันธกรณีระหว่างประเทศ</v>
      </c>
      <c r="C302" s="57" t="s">
        <v>1247</v>
      </c>
      <c r="D302" s="57" t="s">
        <v>28</v>
      </c>
      <c r="E302" s="61">
        <v>2566</v>
      </c>
      <c r="F302" s="57" t="s">
        <v>799</v>
      </c>
      <c r="G302" s="57" t="s">
        <v>800</v>
      </c>
      <c r="H302" s="57" t="s">
        <v>897</v>
      </c>
      <c r="I302" s="57" t="s">
        <v>587</v>
      </c>
      <c r="J302" s="57" t="s">
        <v>489</v>
      </c>
      <c r="K302" s="57"/>
      <c r="L302" s="57" t="s">
        <v>555</v>
      </c>
      <c r="M302" s="57" t="s">
        <v>1005</v>
      </c>
      <c r="N302" s="57" t="s">
        <v>1248</v>
      </c>
      <c r="O302" s="8" t="str">
        <f t="shared" si="5"/>
        <v>020301V02F01</v>
      </c>
    </row>
    <row r="303" spans="1:15" hidden="1">
      <c r="A303" s="57" t="s">
        <v>1367</v>
      </c>
      <c r="B303" s="46" t="str">
        <f t="shared" si="6"/>
        <v>การทำงานของไทยร่วมกับพันธมิตรในกรอบ COVID-19 Global Action Plan เพื่อยุติการแพร่ระบาดของโควิด-19 ในระยะวิกฤต</v>
      </c>
      <c r="C303" s="57" t="s">
        <v>1249</v>
      </c>
      <c r="D303" s="57" t="s">
        <v>28</v>
      </c>
      <c r="E303" s="61">
        <v>2566</v>
      </c>
      <c r="F303" s="57" t="s">
        <v>799</v>
      </c>
      <c r="G303" s="57" t="s">
        <v>1245</v>
      </c>
      <c r="H303" s="57" t="s">
        <v>690</v>
      </c>
      <c r="I303" s="57" t="s">
        <v>691</v>
      </c>
      <c r="J303" s="57" t="s">
        <v>489</v>
      </c>
      <c r="K303" s="57"/>
      <c r="L303" s="57" t="s">
        <v>555</v>
      </c>
      <c r="M303" s="57" t="s">
        <v>1005</v>
      </c>
      <c r="N303" s="57" t="s">
        <v>1250</v>
      </c>
      <c r="O303" s="8" t="str">
        <f t="shared" si="5"/>
        <v>020301V02F01</v>
      </c>
    </row>
    <row r="304" spans="1:15" hidden="1">
      <c r="A304" s="57" t="s">
        <v>1366</v>
      </c>
      <c r="B304" s="46" t="str">
        <f t="shared" si="6"/>
        <v>การขับเคลื่อนประเด็นหลักประกันสุขภาพถ้วนหน้าให้มีพลวัตอย่างต่อเนื่อง  ในระดับประเทศและระหว่างประเทศ</v>
      </c>
      <c r="C304" s="57" t="s">
        <v>1251</v>
      </c>
      <c r="D304" s="57" t="s">
        <v>28</v>
      </c>
      <c r="E304" s="61">
        <v>2566</v>
      </c>
      <c r="F304" s="57" t="s">
        <v>799</v>
      </c>
      <c r="G304" s="57" t="s">
        <v>800</v>
      </c>
      <c r="H304" s="57" t="s">
        <v>690</v>
      </c>
      <c r="I304" s="57" t="s">
        <v>691</v>
      </c>
      <c r="J304" s="57" t="s">
        <v>489</v>
      </c>
      <c r="K304" s="57"/>
      <c r="L304" s="57" t="s">
        <v>555</v>
      </c>
      <c r="M304" s="57" t="s">
        <v>1005</v>
      </c>
      <c r="N304" s="57" t="s">
        <v>1252</v>
      </c>
      <c r="O304" s="8" t="str">
        <f t="shared" si="5"/>
        <v>020301V02F01</v>
      </c>
    </row>
    <row r="305" spans="1:18" hidden="1">
      <c r="A305" s="57" t="s">
        <v>1365</v>
      </c>
      <c r="B305" s="46" t="str">
        <f t="shared" si="6"/>
        <v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v>
      </c>
      <c r="C305" s="57" t="s">
        <v>1253</v>
      </c>
      <c r="D305" s="57" t="s">
        <v>28</v>
      </c>
      <c r="E305" s="61">
        <v>2566</v>
      </c>
      <c r="F305" s="57" t="s">
        <v>799</v>
      </c>
      <c r="G305" s="57" t="s">
        <v>800</v>
      </c>
      <c r="H305" s="57" t="s">
        <v>690</v>
      </c>
      <c r="I305" s="57" t="s">
        <v>691</v>
      </c>
      <c r="J305" s="57" t="s">
        <v>489</v>
      </c>
      <c r="K305" s="57"/>
      <c r="L305" s="57" t="s">
        <v>555</v>
      </c>
      <c r="M305" s="57" t="s">
        <v>1005</v>
      </c>
      <c r="N305" s="57" t="s">
        <v>1254</v>
      </c>
      <c r="O305" s="8" t="str">
        <f t="shared" si="5"/>
        <v>020301V02F01</v>
      </c>
    </row>
    <row r="306" spans="1:18" hidden="1">
      <c r="A306" s="57" t="s">
        <v>1364</v>
      </c>
      <c r="B306" s="46" t="str">
        <f t="shared" si="6"/>
        <v>การหารือกับคณะกรรมาธิการยุโรปด้านสิ่งแวดล้อมเพื่อส่งเสริมความร่วมมือในการเตรียมความพร้อมต่อกฎหมายสินค้าปลอดการตัดไม้ทำลายป่าของสหภาพยุโรป (อียู)</v>
      </c>
      <c r="C306" s="57" t="s">
        <v>1255</v>
      </c>
      <c r="D306" s="57" t="s">
        <v>28</v>
      </c>
      <c r="E306" s="61">
        <v>2566</v>
      </c>
      <c r="F306" s="57" t="s">
        <v>1256</v>
      </c>
      <c r="G306" s="57" t="s">
        <v>1256</v>
      </c>
      <c r="H306" s="57" t="s">
        <v>918</v>
      </c>
      <c r="I306" s="57" t="s">
        <v>919</v>
      </c>
      <c r="J306" s="57" t="s">
        <v>489</v>
      </c>
      <c r="K306" s="57"/>
      <c r="L306" s="57" t="s">
        <v>541</v>
      </c>
      <c r="M306" s="57" t="s">
        <v>1019</v>
      </c>
      <c r="N306" s="57" t="s">
        <v>1257</v>
      </c>
      <c r="O306" s="8" t="str">
        <f t="shared" si="5"/>
        <v>020301V03F02</v>
      </c>
    </row>
    <row r="307" spans="1:18" hidden="1">
      <c r="A307" s="57" t="s">
        <v>1363</v>
      </c>
      <c r="B307" s="46" t="str">
        <f t="shared" si="6"/>
        <v>การประชุม Intersessional Meeting (ISM) ของอนุสัญญาห้ามทุ่นระเบิดสังหารบุคคล (Anti-Personnel Mine Ban Convention - APMBC) ระหว่างวันที่ ๑๙ - ๒๑ มิถุนายน ๒๕๖๖</v>
      </c>
      <c r="C307" s="57" t="s">
        <v>1258</v>
      </c>
      <c r="D307" s="57" t="s">
        <v>28</v>
      </c>
      <c r="E307" s="61">
        <v>2566</v>
      </c>
      <c r="F307" s="57" t="s">
        <v>1256</v>
      </c>
      <c r="G307" s="57" t="s">
        <v>1256</v>
      </c>
      <c r="H307" s="57" t="s">
        <v>712</v>
      </c>
      <c r="I307" s="57" t="s">
        <v>691</v>
      </c>
      <c r="J307" s="57" t="s">
        <v>489</v>
      </c>
      <c r="K307" s="57"/>
      <c r="L307" s="57" t="s">
        <v>541</v>
      </c>
      <c r="M307" s="57" t="s">
        <v>1019</v>
      </c>
      <c r="N307" s="57" t="s">
        <v>1259</v>
      </c>
      <c r="O307" s="8" t="str">
        <f t="shared" si="5"/>
        <v>020301V03F02</v>
      </c>
    </row>
    <row r="308" spans="1:18" hidden="1">
      <c r="A308" s="57" t="s">
        <v>1362</v>
      </c>
      <c r="B308" s="46" t="str">
        <f t="shared" si="6"/>
        <v>การประชุมทบทวนอนุสัญญาห้ามอาวุธเคมี ครั้งที่ ๕ (Fifth Review Conference of Chemical Weapons Convention) ระหว่างวันที่ ๑๕ – ๑๙ พฤษภาคม ๒๕๖๖</v>
      </c>
      <c r="C308" s="57" t="s">
        <v>1260</v>
      </c>
      <c r="D308" s="57" t="s">
        <v>28</v>
      </c>
      <c r="E308" s="61">
        <v>2566</v>
      </c>
      <c r="F308" s="57" t="s">
        <v>1261</v>
      </c>
      <c r="G308" s="57" t="s">
        <v>1261</v>
      </c>
      <c r="H308" s="57" t="s">
        <v>712</v>
      </c>
      <c r="I308" s="57" t="s">
        <v>691</v>
      </c>
      <c r="J308" s="57" t="s">
        <v>489</v>
      </c>
      <c r="K308" s="57"/>
      <c r="L308" s="57" t="s">
        <v>541</v>
      </c>
      <c r="M308" s="57" t="s">
        <v>1019</v>
      </c>
      <c r="N308" s="57" t="s">
        <v>1262</v>
      </c>
      <c r="O308" s="8" t="str">
        <f t="shared" si="5"/>
        <v>020301V03F02</v>
      </c>
    </row>
    <row r="309" spans="1:18" hidden="1">
      <c r="A309" s="57" t="s">
        <v>1361</v>
      </c>
      <c r="B309" s="46" t="str">
        <f t="shared" si="6"/>
        <v>โครงการภารกิจการทูตสิ่งแวดล้อม การเปลี่ยนแปลงสภาพภูมิอากาศ และการพัฒนาที่ยั่งยืน (Green Diplomacy)</v>
      </c>
      <c r="C309" s="57" t="s">
        <v>958</v>
      </c>
      <c r="D309" s="57" t="s">
        <v>667</v>
      </c>
      <c r="E309" s="61">
        <v>2566</v>
      </c>
      <c r="F309" s="57" t="s">
        <v>799</v>
      </c>
      <c r="G309" s="57" t="s">
        <v>800</v>
      </c>
      <c r="H309" s="57" t="s">
        <v>696</v>
      </c>
      <c r="I309" s="57" t="s">
        <v>691</v>
      </c>
      <c r="J309" s="57" t="s">
        <v>489</v>
      </c>
      <c r="K309" s="57"/>
      <c r="L309" s="57" t="s">
        <v>550</v>
      </c>
      <c r="M309" s="57" t="s">
        <v>1040</v>
      </c>
      <c r="N309" s="57" t="s">
        <v>1263</v>
      </c>
      <c r="O309" s="8" t="str">
        <f t="shared" si="5"/>
        <v>020301V01F03</v>
      </c>
    </row>
    <row r="310" spans="1:18" hidden="1">
      <c r="A310" s="57" t="s">
        <v>1359</v>
      </c>
      <c r="B310" s="46" t="str">
        <f t="shared" si="6"/>
        <v>การประชุมเตรียมการเพื่อเข้าร่วมการประชุมสมัชชาสหประชาชาติ สมัยสามัญ ครั้งที่ 78</v>
      </c>
      <c r="C310" s="57" t="s">
        <v>1264</v>
      </c>
      <c r="D310" s="57" t="s">
        <v>28</v>
      </c>
      <c r="E310" s="61">
        <v>2566</v>
      </c>
      <c r="F310" s="57" t="s">
        <v>799</v>
      </c>
      <c r="G310" s="57" t="s">
        <v>800</v>
      </c>
      <c r="H310" s="57" t="s">
        <v>717</v>
      </c>
      <c r="I310" s="57" t="s">
        <v>691</v>
      </c>
      <c r="J310" s="57" t="s">
        <v>489</v>
      </c>
      <c r="K310" s="57"/>
      <c r="L310" s="57" t="s">
        <v>541</v>
      </c>
      <c r="M310" s="57" t="s">
        <v>1014</v>
      </c>
      <c r="N310" s="57" t="s">
        <v>1265</v>
      </c>
      <c r="O310" s="8" t="str">
        <f t="shared" si="5"/>
        <v>020301V03F01</v>
      </c>
    </row>
    <row r="311" spans="1:18" hidden="1">
      <c r="A311" s="57" t="s">
        <v>1358</v>
      </c>
      <c r="B311" s="46" t="str">
        <f t="shared" si="6"/>
        <v>การเข้าร่วมการประชุมสมัชชาสหประชาชาติ สมัยสามัญ ครั้งที่ 78</v>
      </c>
      <c r="C311" s="57" t="s">
        <v>1266</v>
      </c>
      <c r="D311" s="57" t="s">
        <v>28</v>
      </c>
      <c r="E311" s="61">
        <v>2566</v>
      </c>
      <c r="F311" s="57" t="s">
        <v>799</v>
      </c>
      <c r="G311" s="57" t="s">
        <v>800</v>
      </c>
      <c r="H311" s="57" t="s">
        <v>717</v>
      </c>
      <c r="I311" s="57" t="s">
        <v>691</v>
      </c>
      <c r="J311" s="57" t="s">
        <v>489</v>
      </c>
      <c r="K311" s="57"/>
      <c r="L311" s="57" t="s">
        <v>541</v>
      </c>
      <c r="M311" s="57" t="s">
        <v>1014</v>
      </c>
      <c r="N311" s="57" t="s">
        <v>1267</v>
      </c>
      <c r="O311" s="8" t="str">
        <f t="shared" si="5"/>
        <v>020301V03F01</v>
      </c>
    </row>
    <row r="312" spans="1:18" hidden="1">
      <c r="A312" s="57" t="s">
        <v>1357</v>
      </c>
      <c r="B312" s="46" t="str">
        <f t="shared" si="6"/>
        <v>การส่งเยาวชนเพื่อเข้าร่วมองค์ประกอบคณะผู้แทนไทยในการประชุมสมัชชาสหประชาชาติ  สมัยสามัญ ครั้งที่ 78 (UNGA78) ณ นครนิวยอร์ก สหรัฐอเมริกา</v>
      </c>
      <c r="C312" s="57" t="s">
        <v>1268</v>
      </c>
      <c r="D312" s="57" t="s">
        <v>28</v>
      </c>
      <c r="E312" s="61">
        <v>2566</v>
      </c>
      <c r="F312" s="57" t="s">
        <v>799</v>
      </c>
      <c r="G312" s="57" t="s">
        <v>800</v>
      </c>
      <c r="H312" s="57" t="s">
        <v>717</v>
      </c>
      <c r="I312" s="57" t="s">
        <v>691</v>
      </c>
      <c r="J312" s="57" t="s">
        <v>489</v>
      </c>
      <c r="K312" s="57"/>
      <c r="L312" s="57" t="s">
        <v>541</v>
      </c>
      <c r="M312" s="57" t="s">
        <v>1019</v>
      </c>
      <c r="N312" s="57" t="s">
        <v>1269</v>
      </c>
      <c r="O312" s="8" t="str">
        <f t="shared" si="5"/>
        <v>020301V03F02</v>
      </c>
    </row>
    <row r="313" spans="1:18" hidden="1">
      <c r="A313" s="57" t="s">
        <v>1356</v>
      </c>
      <c r="B313" s="46" t="str">
        <f t="shared" si="6"/>
        <v>คณะผู้แทนไทยเข้าร่วมการประชุมสมัชชาสหประชาชาติ สมัยสามัญ ครั้งที่ 78 ในช่วงการประชุมสมัยหลัก (main session)</v>
      </c>
      <c r="C313" s="57" t="s">
        <v>1270</v>
      </c>
      <c r="D313" s="57" t="s">
        <v>28</v>
      </c>
      <c r="E313" s="61">
        <v>2566</v>
      </c>
      <c r="F313" s="57" t="s">
        <v>799</v>
      </c>
      <c r="G313" s="57" t="s">
        <v>1271</v>
      </c>
      <c r="H313" s="57" t="s">
        <v>717</v>
      </c>
      <c r="I313" s="57" t="s">
        <v>691</v>
      </c>
      <c r="J313" s="57" t="s">
        <v>489</v>
      </c>
      <c r="K313" s="57"/>
      <c r="L313" s="57" t="s">
        <v>555</v>
      </c>
      <c r="M313" s="57" t="s">
        <v>1005</v>
      </c>
      <c r="N313" s="57" t="s">
        <v>1272</v>
      </c>
      <c r="O313" s="8" t="str">
        <f t="shared" si="5"/>
        <v>020301V02F01</v>
      </c>
    </row>
    <row r="314" spans="1:18" s="57" customFormat="1" hidden="1">
      <c r="A314" s="57" t="s">
        <v>1406</v>
      </c>
      <c r="B314" s="46" t="str">
        <f t="shared" si="6"/>
        <v>โครงการจัดจ้างที่ปรึกษาเพื่อจัดทำรายงานการอนุวัติการอนุสัญญาประจำปีองค์การแรงงานระหว่างประเทศ ประจำปี พ.ศ. 2567</v>
      </c>
      <c r="C314" s="57" t="s">
        <v>1273</v>
      </c>
      <c r="D314" s="57" t="s">
        <v>462</v>
      </c>
      <c r="E314" s="60">
        <v>2567</v>
      </c>
      <c r="F314" s="59" t="s">
        <v>1274</v>
      </c>
      <c r="G314" s="59" t="s">
        <v>1275</v>
      </c>
      <c r="H314" s="59" t="s">
        <v>419</v>
      </c>
      <c r="I314" s="59" t="s">
        <v>420</v>
      </c>
      <c r="J314" s="59" t="s">
        <v>421</v>
      </c>
      <c r="K314" s="59" t="s">
        <v>1276</v>
      </c>
      <c r="L314" s="59" t="s">
        <v>541</v>
      </c>
      <c r="M314" s="59" t="s">
        <v>1019</v>
      </c>
      <c r="N314" s="57" t="s">
        <v>1277</v>
      </c>
      <c r="O314" s="8" t="str">
        <f t="shared" si="5"/>
        <v>020301V03F02</v>
      </c>
      <c r="P314" s="58" t="s">
        <v>802</v>
      </c>
      <c r="Q314" s="58" t="s">
        <v>803</v>
      </c>
    </row>
    <row r="315" spans="1:18" s="57" customFormat="1" hidden="1">
      <c r="A315" s="57" t="s">
        <v>1407</v>
      </c>
      <c r="B315" s="46" t="str">
        <f t="shared" si="6"/>
        <v>โครงการส่งเสริมผลประโยชน์ด้านสิทธิมนุษยชนของไทยในกรอบพหุภาคี</v>
      </c>
      <c r="C315" s="57" t="s">
        <v>1278</v>
      </c>
      <c r="D315" s="57" t="s">
        <v>28</v>
      </c>
      <c r="E315" s="60">
        <v>2567</v>
      </c>
      <c r="F315" s="59" t="s">
        <v>1279</v>
      </c>
      <c r="G315" s="59" t="s">
        <v>1275</v>
      </c>
      <c r="H315" s="59" t="s">
        <v>690</v>
      </c>
      <c r="I315" s="59" t="s">
        <v>691</v>
      </c>
      <c r="J315" s="59" t="s">
        <v>489</v>
      </c>
      <c r="K315" s="59" t="s">
        <v>1276</v>
      </c>
      <c r="L315" s="59" t="s">
        <v>550</v>
      </c>
      <c r="M315" s="59" t="s">
        <v>1040</v>
      </c>
      <c r="N315" s="57" t="s">
        <v>1280</v>
      </c>
      <c r="O315" s="8" t="str">
        <f t="shared" si="5"/>
        <v>020301V01F03</v>
      </c>
      <c r="P315" s="58" t="s">
        <v>806</v>
      </c>
      <c r="Q315" s="58" t="s">
        <v>807</v>
      </c>
      <c r="R315" s="57" t="s">
        <v>1461</v>
      </c>
    </row>
    <row r="316" spans="1:18" s="57" customFormat="1" hidden="1">
      <c r="A316" s="57" t="s">
        <v>1411</v>
      </c>
      <c r="B316" s="46" t="str">
        <f t="shared" si="6"/>
        <v>โครงการ “การจัดการประชุมนานาชาติเนื่องในโอกาสการเป็นประธานสมาคม ศาลรัฐธรรมนูญและสถาบันเทียบเท่าแห่งเอเชีย (AACC) ครั้งที่ 6 ของศาลรัฐธรรมนูญ แห่งราชอาณาจักรไทย”</v>
      </c>
      <c r="C316" s="57" t="s">
        <v>1286</v>
      </c>
      <c r="D316" s="57" t="s">
        <v>28</v>
      </c>
      <c r="E316" s="60">
        <v>2567</v>
      </c>
      <c r="F316" s="59" t="s">
        <v>1279</v>
      </c>
      <c r="G316" s="59" t="s">
        <v>1275</v>
      </c>
      <c r="H316" s="59"/>
      <c r="I316" s="59" t="s">
        <v>513</v>
      </c>
      <c r="J316" s="59" t="s">
        <v>514</v>
      </c>
      <c r="K316" s="59" t="s">
        <v>1276</v>
      </c>
      <c r="L316" s="59" t="s">
        <v>541</v>
      </c>
      <c r="M316" s="59" t="s">
        <v>1014</v>
      </c>
      <c r="N316" s="57" t="s">
        <v>1287</v>
      </c>
      <c r="O316" s="8" t="str">
        <f t="shared" si="5"/>
        <v>020301V03F01</v>
      </c>
      <c r="P316" s="58" t="s">
        <v>802</v>
      </c>
      <c r="Q316" s="58" t="s">
        <v>817</v>
      </c>
    </row>
    <row r="317" spans="1:18" s="57" customFormat="1" hidden="1">
      <c r="A317" s="57" t="s">
        <v>1412</v>
      </c>
      <c r="B317" s="46" t="str">
        <f t="shared" si="6"/>
        <v>โครงการจัดทำข้อเสนอแนะต่อการเจรจาระหว่างประเทศในข้อบทการแข่งขันทางการค้า</v>
      </c>
      <c r="C317" s="57" t="s">
        <v>1288</v>
      </c>
      <c r="D317" s="57" t="s">
        <v>462</v>
      </c>
      <c r="E317" s="60">
        <v>2567</v>
      </c>
      <c r="F317" s="59" t="s">
        <v>1279</v>
      </c>
      <c r="G317" s="59" t="s">
        <v>1275</v>
      </c>
      <c r="H317" s="59" t="s">
        <v>1289</v>
      </c>
      <c r="I317" s="59" t="s">
        <v>1290</v>
      </c>
      <c r="J317" s="59" t="s">
        <v>340</v>
      </c>
      <c r="K317" s="59" t="s">
        <v>1276</v>
      </c>
      <c r="L317" s="59" t="s">
        <v>550</v>
      </c>
      <c r="M317" s="59" t="s">
        <v>1022</v>
      </c>
      <c r="N317" s="57" t="s">
        <v>1291</v>
      </c>
      <c r="O317" s="8" t="str">
        <f t="shared" si="5"/>
        <v>020301V01F01</v>
      </c>
      <c r="P317" s="58" t="s">
        <v>806</v>
      </c>
      <c r="Q317" s="58" t="s">
        <v>1360</v>
      </c>
      <c r="R317" s="57" t="s">
        <v>1462</v>
      </c>
    </row>
    <row r="318" spans="1:18" s="57" customFormat="1" hidden="1">
      <c r="A318" s="57" t="s">
        <v>1413</v>
      </c>
      <c r="B318" s="46" t="str">
        <f t="shared" si="6"/>
        <v>โครงการความร่วมมือด้านศุลกากร การตรวจคนเข้าเมืองและการกักกัน (CIQ)  ภายใต้แผนงาน IMT-GT</v>
      </c>
      <c r="C318" s="57" t="s">
        <v>1179</v>
      </c>
      <c r="D318" s="57" t="s">
        <v>28</v>
      </c>
      <c r="E318" s="61">
        <v>2567</v>
      </c>
      <c r="F318" s="57" t="s">
        <v>1279</v>
      </c>
      <c r="G318" s="57" t="s">
        <v>1275</v>
      </c>
      <c r="H318" s="57" t="s">
        <v>1180</v>
      </c>
      <c r="I318" s="57" t="s">
        <v>54</v>
      </c>
      <c r="J318" s="57" t="s">
        <v>55</v>
      </c>
      <c r="L318" s="57" t="s">
        <v>555</v>
      </c>
      <c r="M318" s="57" t="s">
        <v>1292</v>
      </c>
      <c r="N318" s="57" t="s">
        <v>1293</v>
      </c>
      <c r="O318" s="8" t="str">
        <f t="shared" si="5"/>
        <v>020301V02F02</v>
      </c>
      <c r="P318" s="57" t="s">
        <v>1414</v>
      </c>
      <c r="Q318" s="57" t="s">
        <v>1415</v>
      </c>
    </row>
    <row r="319" spans="1:18" s="57" customFormat="1" hidden="1">
      <c r="A319" s="57" t="s">
        <v>1416</v>
      </c>
      <c r="B319" s="46" t="str">
        <f t="shared" si="6"/>
        <v>โครงการ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C319" s="57" t="s">
        <v>1294</v>
      </c>
      <c r="D319" s="57" t="s">
        <v>28</v>
      </c>
      <c r="E319" s="61">
        <v>2567</v>
      </c>
      <c r="F319" s="57" t="s">
        <v>1279</v>
      </c>
      <c r="G319" s="57" t="s">
        <v>1275</v>
      </c>
      <c r="I319" s="57" t="s">
        <v>513</v>
      </c>
      <c r="J319" s="57" t="s">
        <v>514</v>
      </c>
      <c r="L319" s="57" t="s">
        <v>541</v>
      </c>
      <c r="M319" s="57" t="s">
        <v>1014</v>
      </c>
      <c r="N319" s="57" t="s">
        <v>1295</v>
      </c>
      <c r="O319" s="8" t="str">
        <f t="shared" si="5"/>
        <v>020301V03F01</v>
      </c>
      <c r="P319" s="57" t="s">
        <v>1417</v>
      </c>
      <c r="Q319" s="57" t="s">
        <v>1418</v>
      </c>
    </row>
    <row r="320" spans="1:18" s="57" customFormat="1" hidden="1">
      <c r="A320" s="57" t="s">
        <v>1419</v>
      </c>
      <c r="B320" s="46" t="str">
        <f t="shared" si="6"/>
        <v>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</v>
      </c>
      <c r="C320" s="57" t="s">
        <v>572</v>
      </c>
      <c r="D320" s="57" t="s">
        <v>28</v>
      </c>
      <c r="E320" s="61">
        <v>2567</v>
      </c>
      <c r="F320" s="57" t="s">
        <v>1279</v>
      </c>
      <c r="G320" s="57" t="s">
        <v>1275</v>
      </c>
      <c r="I320" s="57" t="s">
        <v>513</v>
      </c>
      <c r="J320" s="57" t="s">
        <v>514</v>
      </c>
      <c r="L320" s="57" t="s">
        <v>541</v>
      </c>
      <c r="M320" s="57" t="s">
        <v>1014</v>
      </c>
      <c r="N320" s="57" t="s">
        <v>1296</v>
      </c>
      <c r="O320" s="8" t="str">
        <f t="shared" si="5"/>
        <v>020301V03F01</v>
      </c>
      <c r="P320" s="57" t="s">
        <v>1417</v>
      </c>
      <c r="Q320" s="57" t="s">
        <v>1418</v>
      </c>
    </row>
    <row r="321" spans="1:17" s="57" customFormat="1" hidden="1">
      <c r="A321" s="57" t="s">
        <v>1420</v>
      </c>
      <c r="B321" s="46" t="str">
        <f t="shared" si="6"/>
        <v>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v>
      </c>
      <c r="C321" s="57" t="s">
        <v>1297</v>
      </c>
      <c r="D321" s="57" t="s">
        <v>28</v>
      </c>
      <c r="E321" s="61">
        <v>2567</v>
      </c>
      <c r="F321" s="57" t="s">
        <v>1279</v>
      </c>
      <c r="G321" s="57" t="s">
        <v>1275</v>
      </c>
      <c r="I321" s="57" t="s">
        <v>513</v>
      </c>
      <c r="J321" s="57" t="s">
        <v>514</v>
      </c>
      <c r="L321" s="57" t="s">
        <v>541</v>
      </c>
      <c r="M321" s="57" t="s">
        <v>1014</v>
      </c>
      <c r="N321" s="57" t="s">
        <v>1298</v>
      </c>
      <c r="O321" s="8" t="str">
        <f t="shared" si="5"/>
        <v>020301V03F01</v>
      </c>
      <c r="P321" s="57" t="s">
        <v>1417</v>
      </c>
      <c r="Q321" s="57" t="s">
        <v>1418</v>
      </c>
    </row>
    <row r="322" spans="1:17" s="57" customFormat="1" hidden="1">
      <c r="A322" s="57" t="s">
        <v>1421</v>
      </c>
      <c r="B322" s="46" t="str">
        <f t="shared" si="6"/>
        <v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(ทั้งเครือข่ายที่เป็นทางการและไม่เป็นทางการ)</v>
      </c>
      <c r="C322" s="57" t="s">
        <v>1299</v>
      </c>
      <c r="D322" s="57" t="s">
        <v>28</v>
      </c>
      <c r="E322" s="61">
        <v>2567</v>
      </c>
      <c r="F322" s="57" t="s">
        <v>1279</v>
      </c>
      <c r="G322" s="57" t="s">
        <v>1275</v>
      </c>
      <c r="H322" s="57" t="s">
        <v>1214</v>
      </c>
      <c r="I322" s="57" t="s">
        <v>37</v>
      </c>
      <c r="J322" s="57" t="s">
        <v>38</v>
      </c>
      <c r="L322" s="57" t="s">
        <v>550</v>
      </c>
      <c r="M322" s="57" t="s">
        <v>1040</v>
      </c>
      <c r="N322" s="57" t="s">
        <v>1300</v>
      </c>
      <c r="O322" s="8" t="str">
        <f t="shared" si="5"/>
        <v>020301V01F03</v>
      </c>
      <c r="P322" s="57" t="s">
        <v>1422</v>
      </c>
      <c r="Q322" s="57" t="s">
        <v>1423</v>
      </c>
    </row>
    <row r="323" spans="1:17" s="57" customFormat="1" hidden="1">
      <c r="A323" s="57" t="s">
        <v>1424</v>
      </c>
      <c r="B323" s="46" t="str">
        <f t="shared" si="6"/>
        <v>โครงการเสริมสร้างความรู้ ความเข้าใจ ความเสี่ยงด้าน ML/TF/PF แก่องค์กรไม่แสวงหากำไร</v>
      </c>
      <c r="C323" s="57" t="s">
        <v>1301</v>
      </c>
      <c r="D323" s="57" t="s">
        <v>28</v>
      </c>
      <c r="E323" s="61">
        <v>2567</v>
      </c>
      <c r="F323" s="57" t="s">
        <v>1279</v>
      </c>
      <c r="G323" s="57" t="s">
        <v>1275</v>
      </c>
      <c r="H323" s="57" t="s">
        <v>1214</v>
      </c>
      <c r="I323" s="57" t="s">
        <v>37</v>
      </c>
      <c r="J323" s="57" t="s">
        <v>38</v>
      </c>
      <c r="L323" s="57" t="s">
        <v>550</v>
      </c>
      <c r="M323" s="57" t="s">
        <v>1040</v>
      </c>
      <c r="N323" s="57" t="s">
        <v>1302</v>
      </c>
      <c r="O323" s="8" t="str">
        <f t="shared" si="5"/>
        <v>020301V01F03</v>
      </c>
      <c r="P323" s="57" t="s">
        <v>1422</v>
      </c>
      <c r="Q323" s="57" t="s">
        <v>1423</v>
      </c>
    </row>
    <row r="324" spans="1:17" s="57" customFormat="1" hidden="1">
      <c r="A324" s="57" t="s">
        <v>1425</v>
      </c>
      <c r="B324" s="46" t="str">
        <f t="shared" si="6"/>
        <v>การจัดทำมาตรการเชิงรุกในการป้องกันอาชญากรรมที่มีความเสี่ยงสูง</v>
      </c>
      <c r="C324" s="57" t="s">
        <v>1202</v>
      </c>
      <c r="D324" s="57" t="s">
        <v>28</v>
      </c>
      <c r="E324" s="61">
        <v>2567</v>
      </c>
      <c r="F324" s="57" t="s">
        <v>1279</v>
      </c>
      <c r="G324" s="57" t="s">
        <v>1275</v>
      </c>
      <c r="H324" s="57" t="s">
        <v>566</v>
      </c>
      <c r="I324" s="57" t="s">
        <v>37</v>
      </c>
      <c r="J324" s="57" t="s">
        <v>38</v>
      </c>
      <c r="L324" s="57" t="s">
        <v>550</v>
      </c>
      <c r="M324" s="57" t="s">
        <v>1040</v>
      </c>
      <c r="N324" s="57" t="s">
        <v>1303</v>
      </c>
      <c r="O324" s="8" t="str">
        <f t="shared" si="5"/>
        <v>020301V01F03</v>
      </c>
      <c r="P324" s="57" t="s">
        <v>1422</v>
      </c>
      <c r="Q324" s="57" t="s">
        <v>1423</v>
      </c>
    </row>
    <row r="325" spans="1:17" s="57" customFormat="1" hidden="1">
      <c r="A325" s="57" t="s">
        <v>1426</v>
      </c>
      <c r="B325" s="46" t="str">
        <f t="shared" si="6"/>
        <v>โครงการกำกับดูแลนิติบุคคล ให้สอดคล้องกับมาตรฐานสากล</v>
      </c>
      <c r="C325" s="57" t="s">
        <v>1209</v>
      </c>
      <c r="D325" s="57" t="s">
        <v>28</v>
      </c>
      <c r="E325" s="61">
        <v>2567</v>
      </c>
      <c r="F325" s="57" t="s">
        <v>1279</v>
      </c>
      <c r="G325" s="57" t="s">
        <v>1275</v>
      </c>
      <c r="H325" s="57" t="s">
        <v>566</v>
      </c>
      <c r="I325" s="57" t="s">
        <v>37</v>
      </c>
      <c r="J325" s="57" t="s">
        <v>38</v>
      </c>
      <c r="L325" s="57" t="s">
        <v>550</v>
      </c>
      <c r="M325" s="57" t="s">
        <v>1040</v>
      </c>
      <c r="N325" s="57" t="s">
        <v>1304</v>
      </c>
      <c r="O325" s="8" t="str">
        <f t="shared" si="5"/>
        <v>020301V01F03</v>
      </c>
      <c r="P325" s="57" t="s">
        <v>1422</v>
      </c>
      <c r="Q325" s="57" t="s">
        <v>1423</v>
      </c>
    </row>
    <row r="326" spans="1:17" s="57" customFormat="1" hidden="1">
      <c r="A326" s="57" t="s">
        <v>1427</v>
      </c>
      <c r="B326" s="46" t="str">
        <f t="shared" si="6"/>
        <v>โครงการแลกเปลี่ยนข้อมูล การข่าวและการประสานงาน เพื่อต่อต้านการฟอกเงิน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</v>
      </c>
      <c r="C326" s="57" t="s">
        <v>1305</v>
      </c>
      <c r="D326" s="57" t="s">
        <v>28</v>
      </c>
      <c r="E326" s="61">
        <v>2567</v>
      </c>
      <c r="F326" s="57" t="s">
        <v>1279</v>
      </c>
      <c r="G326" s="57" t="s">
        <v>1275</v>
      </c>
      <c r="H326" s="57" t="s">
        <v>566</v>
      </c>
      <c r="I326" s="57" t="s">
        <v>37</v>
      </c>
      <c r="J326" s="57" t="s">
        <v>38</v>
      </c>
      <c r="L326" s="57" t="s">
        <v>550</v>
      </c>
      <c r="M326" s="57" t="s">
        <v>1040</v>
      </c>
      <c r="N326" s="57" t="s">
        <v>1306</v>
      </c>
      <c r="O326" s="8" t="str">
        <f t="shared" si="5"/>
        <v>020301V01F03</v>
      </c>
      <c r="P326" s="57" t="s">
        <v>1422</v>
      </c>
      <c r="Q326" s="57" t="s">
        <v>1423</v>
      </c>
    </row>
    <row r="327" spans="1:17" s="57" customFormat="1" hidden="1">
      <c r="A327" s="57" t="s">
        <v>1428</v>
      </c>
      <c r="B327" s="46" t="str">
        <f t="shared" si="6"/>
        <v>การประสานความร่วมมือเชิงรุกและการตอบสนองข้อมูลด้านการกำกับตรวจสอบ</v>
      </c>
      <c r="C327" s="57" t="s">
        <v>342</v>
      </c>
      <c r="D327" s="57" t="s">
        <v>28</v>
      </c>
      <c r="E327" s="61">
        <v>2567</v>
      </c>
      <c r="F327" s="57" t="s">
        <v>1279</v>
      </c>
      <c r="G327" s="57" t="s">
        <v>1275</v>
      </c>
      <c r="H327" s="57" t="s">
        <v>566</v>
      </c>
      <c r="I327" s="57" t="s">
        <v>37</v>
      </c>
      <c r="J327" s="57" t="s">
        <v>38</v>
      </c>
      <c r="L327" s="57" t="s">
        <v>550</v>
      </c>
      <c r="M327" s="57" t="s">
        <v>1040</v>
      </c>
      <c r="N327" s="57" t="s">
        <v>1307</v>
      </c>
      <c r="O327" s="8" t="str">
        <f t="shared" si="5"/>
        <v>020301V01F03</v>
      </c>
      <c r="P327" s="57" t="s">
        <v>1422</v>
      </c>
      <c r="Q327" s="57" t="s">
        <v>1423</v>
      </c>
    </row>
    <row r="328" spans="1:17" s="57" customFormat="1" hidden="1">
      <c r="A328" s="57" t="s">
        <v>1429</v>
      </c>
      <c r="B328" s="46" t="str">
        <f t="shared" si="6"/>
        <v>โครงการตรวจสอบคุณสมบัติและความเหมาะสมของผู้บริหาร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ผู้เป็นเจ้าของหรือผู้ถือหุ้นใหญ่ของสถาบันการเงินตามหลักความเสี่ยง</v>
      </c>
      <c r="C328" s="57" t="s">
        <v>1308</v>
      </c>
      <c r="D328" s="57" t="s">
        <v>28</v>
      </c>
      <c r="E328" s="61">
        <v>2567</v>
      </c>
      <c r="F328" s="57" t="s">
        <v>1279</v>
      </c>
      <c r="G328" s="57" t="s">
        <v>1275</v>
      </c>
      <c r="H328" s="57" t="s">
        <v>566</v>
      </c>
      <c r="I328" s="57" t="s">
        <v>37</v>
      </c>
      <c r="J328" s="57" t="s">
        <v>38</v>
      </c>
      <c r="L328" s="57" t="s">
        <v>550</v>
      </c>
      <c r="M328" s="57" t="s">
        <v>1040</v>
      </c>
      <c r="N328" s="57" t="s">
        <v>1309</v>
      </c>
      <c r="O328" s="8" t="str">
        <f t="shared" si="5"/>
        <v>020301V01F03</v>
      </c>
      <c r="P328" s="57" t="s">
        <v>1422</v>
      </c>
      <c r="Q328" s="57" t="s">
        <v>1423</v>
      </c>
    </row>
    <row r="329" spans="1:17" s="57" customFormat="1" hidden="1">
      <c r="A329" s="57" t="s">
        <v>1430</v>
      </c>
      <c r="B329" s="46" t="str">
        <f t="shared" si="6"/>
        <v>การเจรจาและการประชุมนานาชาติ</v>
      </c>
      <c r="C329" s="57" t="s">
        <v>621</v>
      </c>
      <c r="D329" s="57" t="s">
        <v>28</v>
      </c>
      <c r="E329" s="61">
        <v>2567</v>
      </c>
      <c r="F329" s="57" t="s">
        <v>1279</v>
      </c>
      <c r="G329" s="57" t="s">
        <v>1275</v>
      </c>
      <c r="H329" s="57" t="s">
        <v>419</v>
      </c>
      <c r="I329" s="57" t="s">
        <v>420</v>
      </c>
      <c r="J329" s="57" t="s">
        <v>421</v>
      </c>
      <c r="L329" s="57" t="s">
        <v>555</v>
      </c>
      <c r="M329" s="57" t="s">
        <v>1005</v>
      </c>
      <c r="N329" s="57" t="s">
        <v>1310</v>
      </c>
      <c r="O329" s="8" t="str">
        <f t="shared" si="5"/>
        <v>020301V02F01</v>
      </c>
      <c r="P329" s="57" t="s">
        <v>1414</v>
      </c>
      <c r="Q329" s="57" t="s">
        <v>1431</v>
      </c>
    </row>
    <row r="330" spans="1:17" s="57" customFormat="1" hidden="1">
      <c r="A330" s="57" t="s">
        <v>1432</v>
      </c>
      <c r="B330" s="46" t="str">
        <f t="shared" si="6"/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v>
      </c>
      <c r="C330" s="57" t="s">
        <v>1216</v>
      </c>
      <c r="D330" s="57" t="s">
        <v>28</v>
      </c>
      <c r="E330" s="61">
        <v>2567</v>
      </c>
      <c r="F330" s="57" t="s">
        <v>1279</v>
      </c>
      <c r="G330" s="57" t="s">
        <v>1275</v>
      </c>
      <c r="H330" s="57" t="s">
        <v>1214</v>
      </c>
      <c r="I330" s="57" t="s">
        <v>37</v>
      </c>
      <c r="J330" s="57" t="s">
        <v>38</v>
      </c>
      <c r="L330" s="57" t="s">
        <v>550</v>
      </c>
      <c r="M330" s="57" t="s">
        <v>1040</v>
      </c>
      <c r="N330" s="57" t="s">
        <v>1311</v>
      </c>
      <c r="O330" s="8" t="str">
        <f t="shared" ref="O330:O356" si="7">IF(LEN(M330=11),_xlfn.CONCAT(L330,"F",RIGHT(M330,2)),M330)</f>
        <v>020301V01F03</v>
      </c>
      <c r="P330" s="57" t="s">
        <v>1422</v>
      </c>
      <c r="Q330" s="57" t="s">
        <v>1423</v>
      </c>
    </row>
    <row r="331" spans="1:17" s="57" customFormat="1" hidden="1">
      <c r="A331" s="57" t="s">
        <v>1433</v>
      </c>
      <c r="B331" s="46" t="str">
        <f t="shared" si="6"/>
        <v>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v>
      </c>
      <c r="C331" s="57" t="s">
        <v>1312</v>
      </c>
      <c r="D331" s="57" t="s">
        <v>28</v>
      </c>
      <c r="E331" s="61">
        <v>2567</v>
      </c>
      <c r="F331" s="57" t="s">
        <v>1279</v>
      </c>
      <c r="G331" s="57" t="s">
        <v>1275</v>
      </c>
      <c r="H331" s="57" t="s">
        <v>46</v>
      </c>
      <c r="I331" s="57" t="s">
        <v>37</v>
      </c>
      <c r="J331" s="57" t="s">
        <v>38</v>
      </c>
      <c r="L331" s="57" t="s">
        <v>550</v>
      </c>
      <c r="M331" s="57" t="s">
        <v>1040</v>
      </c>
      <c r="N331" s="57" t="s">
        <v>1313</v>
      </c>
      <c r="O331" s="8" t="str">
        <f t="shared" si="7"/>
        <v>020301V01F03</v>
      </c>
      <c r="P331" s="57" t="s">
        <v>1422</v>
      </c>
      <c r="Q331" s="57" t="s">
        <v>1423</v>
      </c>
    </row>
    <row r="332" spans="1:17" s="57" customFormat="1" hidden="1">
      <c r="A332" s="57" t="s">
        <v>1434</v>
      </c>
      <c r="B332" s="46" t="str">
        <f t="shared" si="6"/>
        <v>การดำเนินงานเพื่อปรับปรุงแก้ไขกฎหมายภายในให้สอดคล้องกับพันธกรณีตามอนุสัญญาสหประชาชาติว่าด้วยกฎหมายทะเล ค.ศ. 1982 (UNCLOS)</v>
      </c>
      <c r="C332" s="57" t="s">
        <v>1314</v>
      </c>
      <c r="D332" s="57" t="s">
        <v>462</v>
      </c>
      <c r="E332" s="61">
        <v>2567</v>
      </c>
      <c r="F332" s="57" t="s">
        <v>1279</v>
      </c>
      <c r="G332" s="57" t="s">
        <v>1275</v>
      </c>
      <c r="H332" s="57" t="s">
        <v>586</v>
      </c>
      <c r="I332" s="57" t="s">
        <v>587</v>
      </c>
      <c r="J332" s="57" t="s">
        <v>489</v>
      </c>
      <c r="L332" s="57" t="s">
        <v>550</v>
      </c>
      <c r="M332" s="57" t="s">
        <v>1022</v>
      </c>
      <c r="N332" s="57" t="s">
        <v>1315</v>
      </c>
      <c r="O332" s="8" t="str">
        <f t="shared" si="7"/>
        <v>020301V01F01</v>
      </c>
      <c r="P332" s="57" t="s">
        <v>1422</v>
      </c>
      <c r="Q332" s="57" t="s">
        <v>1435</v>
      </c>
    </row>
    <row r="333" spans="1:17" s="57" customFormat="1" hidden="1">
      <c r="A333" s="57" t="s">
        <v>1436</v>
      </c>
      <c r="B333" s="46" t="str">
        <f t="shared" si="6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C333" s="57" t="s">
        <v>891</v>
      </c>
      <c r="D333" s="57" t="s">
        <v>444</v>
      </c>
      <c r="E333" s="61">
        <v>2567</v>
      </c>
      <c r="F333" s="57" t="s">
        <v>1279</v>
      </c>
      <c r="G333" s="57" t="s">
        <v>1275</v>
      </c>
      <c r="H333" s="57" t="s">
        <v>446</v>
      </c>
      <c r="I333" s="57" t="s">
        <v>447</v>
      </c>
      <c r="J333" s="57" t="s">
        <v>448</v>
      </c>
      <c r="L333" s="57" t="s">
        <v>555</v>
      </c>
      <c r="M333" s="57" t="s">
        <v>1292</v>
      </c>
      <c r="N333" s="57" t="s">
        <v>1316</v>
      </c>
      <c r="O333" s="8" t="str">
        <f t="shared" si="7"/>
        <v>020301V02F02</v>
      </c>
      <c r="P333" s="57" t="s">
        <v>1414</v>
      </c>
      <c r="Q333" s="57" t="s">
        <v>1415</v>
      </c>
    </row>
    <row r="334" spans="1:17" s="57" customFormat="1" hidden="1">
      <c r="A334" s="57" t="s">
        <v>1437</v>
      </c>
      <c r="B334" s="46" t="str">
        <f t="shared" si="6"/>
        <v>จำนวนสนธิสัญญา อนุสัญญา พิธีสาร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เพื่อติดตามผลความร่วมมือด้านการพัฒนาที่สอดคล้องกับาตรฐานสากลและพันธกรณีระหว่างประเทศ</v>
      </c>
      <c r="C334" s="57" t="s">
        <v>1317</v>
      </c>
      <c r="D334" s="57" t="s">
        <v>28</v>
      </c>
      <c r="E334" s="61">
        <v>2567</v>
      </c>
      <c r="F334" s="57" t="s">
        <v>1279</v>
      </c>
      <c r="G334" s="57" t="s">
        <v>1275</v>
      </c>
      <c r="H334" s="57" t="s">
        <v>897</v>
      </c>
      <c r="I334" s="57" t="s">
        <v>587</v>
      </c>
      <c r="J334" s="57" t="s">
        <v>489</v>
      </c>
      <c r="L334" s="57" t="s">
        <v>555</v>
      </c>
      <c r="M334" s="57" t="s">
        <v>1005</v>
      </c>
      <c r="N334" s="57" t="s">
        <v>1318</v>
      </c>
      <c r="O334" s="8" t="str">
        <f t="shared" si="7"/>
        <v>020301V02F01</v>
      </c>
      <c r="P334" s="57" t="s">
        <v>1414</v>
      </c>
      <c r="Q334" s="57" t="s">
        <v>1431</v>
      </c>
    </row>
    <row r="335" spans="1:17" s="57" customFormat="1" hidden="1">
      <c r="A335" s="57" t="s">
        <v>1438</v>
      </c>
      <c r="B335" s="46" t="str">
        <f t="shared" si="6"/>
        <v>การเจรจาจัดทำความตกลงระหว่างประเทศว่าด้วยความร่วมมือในเรื่องทางอาญา</v>
      </c>
      <c r="C335" s="57" t="s">
        <v>1232</v>
      </c>
      <c r="D335" s="57" t="s">
        <v>28</v>
      </c>
      <c r="E335" s="61">
        <v>2567</v>
      </c>
      <c r="F335" s="57" t="s">
        <v>1279</v>
      </c>
      <c r="G335" s="57" t="s">
        <v>1275</v>
      </c>
      <c r="H335" s="57" t="s">
        <v>897</v>
      </c>
      <c r="I335" s="57" t="s">
        <v>587</v>
      </c>
      <c r="J335" s="57" t="s">
        <v>489</v>
      </c>
      <c r="L335" s="57" t="s">
        <v>555</v>
      </c>
      <c r="M335" s="57" t="s">
        <v>1005</v>
      </c>
      <c r="N335" s="57" t="s">
        <v>1319</v>
      </c>
      <c r="O335" s="8" t="str">
        <f t="shared" si="7"/>
        <v>020301V02F01</v>
      </c>
      <c r="P335" s="57" t="s">
        <v>1414</v>
      </c>
      <c r="Q335" s="57" t="s">
        <v>1431</v>
      </c>
    </row>
    <row r="336" spans="1:17" s="57" customFormat="1" hidden="1">
      <c r="A336" s="57" t="s">
        <v>1439</v>
      </c>
      <c r="B336" s="46" t="str">
        <f t="shared" si="6"/>
        <v>โครงการฝึกอบรมตามมาตรฐานขององค์การการบินพลเรือนระหว่างประเทศ (ICAO)</v>
      </c>
      <c r="C336" s="57" t="s">
        <v>757</v>
      </c>
      <c r="D336" s="57" t="s">
        <v>462</v>
      </c>
      <c r="E336" s="61">
        <v>2567</v>
      </c>
      <c r="F336" s="57" t="s">
        <v>1279</v>
      </c>
      <c r="G336" s="57" t="s">
        <v>1275</v>
      </c>
      <c r="H336" s="57" t="s">
        <v>640</v>
      </c>
      <c r="I336" s="57" t="s">
        <v>631</v>
      </c>
      <c r="J336" s="57" t="s">
        <v>632</v>
      </c>
      <c r="L336" s="57" t="s">
        <v>541</v>
      </c>
      <c r="M336" s="57" t="s">
        <v>1019</v>
      </c>
      <c r="N336" s="57" t="s">
        <v>1320</v>
      </c>
      <c r="O336" s="8" t="str">
        <f t="shared" si="7"/>
        <v>020301V03F02</v>
      </c>
      <c r="P336" s="57" t="s">
        <v>1417</v>
      </c>
      <c r="Q336" s="57" t="s">
        <v>1440</v>
      </c>
    </row>
    <row r="337" spans="1:17" s="57" customFormat="1" hidden="1">
      <c r="A337" s="57" t="s">
        <v>1441</v>
      </c>
      <c r="B337" s="46" t="str">
        <f t="shared" si="6"/>
        <v>โครงการฝึกอบรมตามมาตรฐานขององค์การทางทะเลระหว่างประเทศ (IMO)</v>
      </c>
      <c r="C337" s="57" t="s">
        <v>1197</v>
      </c>
      <c r="D337" s="57" t="s">
        <v>462</v>
      </c>
      <c r="E337" s="61">
        <v>2567</v>
      </c>
      <c r="F337" s="57" t="s">
        <v>1279</v>
      </c>
      <c r="G337" s="57" t="s">
        <v>1275</v>
      </c>
      <c r="H337" s="57" t="s">
        <v>640</v>
      </c>
      <c r="I337" s="57" t="s">
        <v>631</v>
      </c>
      <c r="J337" s="57" t="s">
        <v>632</v>
      </c>
      <c r="L337" s="57" t="s">
        <v>541</v>
      </c>
      <c r="M337" s="57" t="s">
        <v>1019</v>
      </c>
      <c r="N337" s="57" t="s">
        <v>1321</v>
      </c>
      <c r="O337" s="8" t="str">
        <f t="shared" si="7"/>
        <v>020301V03F02</v>
      </c>
      <c r="P337" s="57" t="s">
        <v>1417</v>
      </c>
      <c r="Q337" s="57" t="s">
        <v>1440</v>
      </c>
    </row>
    <row r="338" spans="1:17" s="57" customFormat="1" hidden="1">
      <c r="A338" s="57" t="s">
        <v>1442</v>
      </c>
      <c r="B338" s="46" t="str">
        <f t="shared" si="6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C338" s="57" t="s">
        <v>907</v>
      </c>
      <c r="D338" s="57" t="s">
        <v>417</v>
      </c>
      <c r="E338" s="61">
        <v>2567</v>
      </c>
      <c r="F338" s="57" t="s">
        <v>1279</v>
      </c>
      <c r="G338" s="57" t="s">
        <v>1275</v>
      </c>
      <c r="H338" s="57" t="s">
        <v>678</v>
      </c>
      <c r="I338" s="57" t="s">
        <v>679</v>
      </c>
      <c r="J338" s="57" t="s">
        <v>489</v>
      </c>
      <c r="L338" s="57" t="s">
        <v>541</v>
      </c>
      <c r="M338" s="57" t="s">
        <v>1014</v>
      </c>
      <c r="N338" s="57" t="s">
        <v>1322</v>
      </c>
      <c r="O338" s="8" t="str">
        <f t="shared" si="7"/>
        <v>020301V03F01</v>
      </c>
      <c r="P338" s="57" t="s">
        <v>1417</v>
      </c>
      <c r="Q338" s="57" t="s">
        <v>1418</v>
      </c>
    </row>
    <row r="339" spans="1:17" s="57" customFormat="1" hidden="1">
      <c r="A339" s="57" t="s">
        <v>1443</v>
      </c>
      <c r="B339" s="46" t="str">
        <f t="shared" si="6"/>
        <v>การเข้าร่วมการประชุมอนุสัญญาห้ามทุ่นระเบิดสังหารบุคคล (Anti-Personnel Mine Ban Convention: MSP) ครั้งที่ ๒๑ (21MSP)</v>
      </c>
      <c r="C339" s="57" t="s">
        <v>1323</v>
      </c>
      <c r="D339" s="57" t="s">
        <v>28</v>
      </c>
      <c r="E339" s="61">
        <v>2567</v>
      </c>
      <c r="F339" s="57" t="s">
        <v>1279</v>
      </c>
      <c r="G339" s="57" t="s">
        <v>1275</v>
      </c>
      <c r="H339" s="57" t="s">
        <v>712</v>
      </c>
      <c r="I339" s="57" t="s">
        <v>691</v>
      </c>
      <c r="J339" s="57" t="s">
        <v>489</v>
      </c>
      <c r="L339" s="57" t="s">
        <v>555</v>
      </c>
      <c r="M339" s="57" t="s">
        <v>1292</v>
      </c>
      <c r="N339" s="57" t="s">
        <v>1324</v>
      </c>
      <c r="O339" s="8" t="str">
        <f t="shared" si="7"/>
        <v>020301V02F02</v>
      </c>
      <c r="P339" s="57" t="s">
        <v>1414</v>
      </c>
      <c r="Q339" s="57" t="s">
        <v>1415</v>
      </c>
    </row>
    <row r="340" spans="1:17" s="57" customFormat="1" hidden="1">
      <c r="A340" s="57" t="s">
        <v>1444</v>
      </c>
      <c r="B340" s="46" t="str">
        <f t="shared" si="6"/>
        <v>การประชุม Ad Hoc Committee (AHC) to Elaborate a Comprehensive International Convention on Countering the Use of Information and Communications Technologies for Criminal Purposes</v>
      </c>
      <c r="C340" s="57" t="s">
        <v>1325</v>
      </c>
      <c r="D340" s="57" t="s">
        <v>28</v>
      </c>
      <c r="E340" s="61">
        <v>2567</v>
      </c>
      <c r="F340" s="57" t="s">
        <v>1279</v>
      </c>
      <c r="G340" s="57" t="s">
        <v>1275</v>
      </c>
      <c r="H340" s="57" t="s">
        <v>712</v>
      </c>
      <c r="I340" s="57" t="s">
        <v>691</v>
      </c>
      <c r="J340" s="57" t="s">
        <v>489</v>
      </c>
      <c r="L340" s="57" t="s">
        <v>555</v>
      </c>
      <c r="M340" s="57" t="s">
        <v>1292</v>
      </c>
      <c r="N340" s="57" t="s">
        <v>1326</v>
      </c>
      <c r="O340" s="8" t="str">
        <f t="shared" si="7"/>
        <v>020301V02F02</v>
      </c>
      <c r="P340" s="57" t="s">
        <v>1414</v>
      </c>
      <c r="Q340" s="57" t="s">
        <v>1415</v>
      </c>
    </row>
    <row r="341" spans="1:17" s="57" customFormat="1" hidden="1">
      <c r="A341" s="57" t="s">
        <v>1445</v>
      </c>
      <c r="B341" s="46" t="str">
        <f t="shared" ref="B341:B356" si="8">HYPERLINK(N341,C341)</f>
        <v>การเข้าร่วมการประชุม Tenth Conference of States Parties (CSP10) ในกรอบสนธิสัญญาว่าด้วยการค้าอาวุธ ณ นครเจนีวา</v>
      </c>
      <c r="C341" s="57" t="s">
        <v>1327</v>
      </c>
      <c r="D341" s="57" t="s">
        <v>28</v>
      </c>
      <c r="E341" s="61">
        <v>2567</v>
      </c>
      <c r="F341" s="57" t="s">
        <v>1279</v>
      </c>
      <c r="G341" s="57" t="s">
        <v>1275</v>
      </c>
      <c r="H341" s="57" t="s">
        <v>712</v>
      </c>
      <c r="I341" s="57" t="s">
        <v>691</v>
      </c>
      <c r="J341" s="57" t="s">
        <v>489</v>
      </c>
      <c r="L341" s="57" t="s">
        <v>555</v>
      </c>
      <c r="M341" s="57" t="s">
        <v>1292</v>
      </c>
      <c r="N341" s="57" t="s">
        <v>1328</v>
      </c>
      <c r="O341" s="8" t="str">
        <f t="shared" si="7"/>
        <v>020301V02F02</v>
      </c>
      <c r="P341" s="57" t="s">
        <v>1414</v>
      </c>
      <c r="Q341" s="57" t="s">
        <v>1415</v>
      </c>
    </row>
    <row r="342" spans="1:17" s="57" customFormat="1" hidden="1">
      <c r="A342" s="57" t="s">
        <v>1446</v>
      </c>
      <c r="B342" s="46" t="str">
        <f t="shared" si="8"/>
        <v>การประชุมรัฐสมาชิกของคณะกรรมการว่าด้วยการใช้อวกาศส่วนนอกในทางสันติ (Committee on the Peaceful Uses of Outer Space – COPUOS) ครั้งที่ ๖๗</v>
      </c>
      <c r="C342" s="57" t="s">
        <v>1329</v>
      </c>
      <c r="D342" s="57" t="s">
        <v>28</v>
      </c>
      <c r="E342" s="61">
        <v>2567</v>
      </c>
      <c r="F342" s="57" t="s">
        <v>1279</v>
      </c>
      <c r="G342" s="57" t="s">
        <v>1275</v>
      </c>
      <c r="H342" s="57" t="s">
        <v>712</v>
      </c>
      <c r="I342" s="57" t="s">
        <v>691</v>
      </c>
      <c r="J342" s="57" t="s">
        <v>489</v>
      </c>
      <c r="L342" s="57" t="s">
        <v>555</v>
      </c>
      <c r="M342" s="57" t="s">
        <v>1292</v>
      </c>
      <c r="N342" s="57" t="s">
        <v>1330</v>
      </c>
      <c r="O342" s="8" t="str">
        <f t="shared" si="7"/>
        <v>020301V02F02</v>
      </c>
      <c r="P342" s="57" t="s">
        <v>1414</v>
      </c>
      <c r="Q342" s="57" t="s">
        <v>1415</v>
      </c>
    </row>
    <row r="343" spans="1:17" s="57" customFormat="1" hidden="1">
      <c r="A343" s="57" t="s">
        <v>1447</v>
      </c>
      <c r="B343" s="46" t="str">
        <f t="shared" si="8"/>
        <v>การดำเนินงานความร่วมมือด้านทุนฝึกอบรมกับต่างประเทศ</v>
      </c>
      <c r="C343" s="57" t="s">
        <v>704</v>
      </c>
      <c r="D343" s="57" t="s">
        <v>28</v>
      </c>
      <c r="E343" s="61">
        <v>2567</v>
      </c>
      <c r="F343" s="57" t="s">
        <v>1279</v>
      </c>
      <c r="G343" s="57" t="s">
        <v>1275</v>
      </c>
      <c r="H343" s="57" t="s">
        <v>706</v>
      </c>
      <c r="I343" s="57" t="s">
        <v>657</v>
      </c>
      <c r="J343" s="57" t="s">
        <v>489</v>
      </c>
      <c r="L343" s="57" t="s">
        <v>555</v>
      </c>
      <c r="M343" s="57" t="s">
        <v>1005</v>
      </c>
      <c r="N343" s="57" t="s">
        <v>1331</v>
      </c>
      <c r="O343" s="8" t="str">
        <f t="shared" si="7"/>
        <v>020301V02F01</v>
      </c>
      <c r="P343" s="57" t="s">
        <v>1414</v>
      </c>
      <c r="Q343" s="57" t="s">
        <v>1431</v>
      </c>
    </row>
    <row r="344" spans="1:17" s="57" customFormat="1" hidden="1">
      <c r="A344" s="57" t="s">
        <v>1448</v>
      </c>
      <c r="B344" s="46" t="str">
        <f t="shared" si="8"/>
        <v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v>
      </c>
      <c r="C344" s="57" t="s">
        <v>1253</v>
      </c>
      <c r="D344" s="57" t="s">
        <v>28</v>
      </c>
      <c r="E344" s="61">
        <v>2567</v>
      </c>
      <c r="F344" s="57" t="s">
        <v>1279</v>
      </c>
      <c r="G344" s="57" t="s">
        <v>1275</v>
      </c>
      <c r="H344" s="57" t="s">
        <v>690</v>
      </c>
      <c r="I344" s="57" t="s">
        <v>691</v>
      </c>
      <c r="J344" s="57" t="s">
        <v>489</v>
      </c>
      <c r="L344" s="57" t="s">
        <v>555</v>
      </c>
      <c r="M344" s="57" t="s">
        <v>1005</v>
      </c>
      <c r="N344" s="57" t="s">
        <v>1332</v>
      </c>
      <c r="O344" s="8" t="str">
        <f t="shared" si="7"/>
        <v>020301V02F01</v>
      </c>
      <c r="P344" s="57" t="s">
        <v>1414</v>
      </c>
      <c r="Q344" s="57" t="s">
        <v>1431</v>
      </c>
    </row>
    <row r="345" spans="1:17" s="57" customFormat="1" hidden="1">
      <c r="A345" s="57" t="s">
        <v>1449</v>
      </c>
      <c r="B345" s="46" t="str">
        <f t="shared" si="8"/>
        <v>การเจรจาจัดทำตราสารระหว่างประเทศ ว่าด้วยการป้องกัน เตรียมความพร้อม และรับมือกับโรคระบาด และการเสริมสร้างความเข้มแข็งให้กับกลไกและกฎระเบียบขององค์การอนามัยโลก</v>
      </c>
      <c r="C345" s="57" t="s">
        <v>1333</v>
      </c>
      <c r="D345" s="57" t="s">
        <v>28</v>
      </c>
      <c r="E345" s="61">
        <v>2567</v>
      </c>
      <c r="F345" s="57" t="s">
        <v>1279</v>
      </c>
      <c r="G345" s="57" t="s">
        <v>1275</v>
      </c>
      <c r="H345" s="57" t="s">
        <v>690</v>
      </c>
      <c r="I345" s="57" t="s">
        <v>691</v>
      </c>
      <c r="J345" s="57" t="s">
        <v>489</v>
      </c>
      <c r="L345" s="57" t="s">
        <v>555</v>
      </c>
      <c r="M345" s="57" t="s">
        <v>1005</v>
      </c>
      <c r="N345" s="57" t="s">
        <v>1334</v>
      </c>
      <c r="O345" s="8" t="str">
        <f t="shared" si="7"/>
        <v>020301V02F01</v>
      </c>
      <c r="P345" s="57" t="s">
        <v>1414</v>
      </c>
      <c r="Q345" s="57" t="s">
        <v>1431</v>
      </c>
    </row>
    <row r="346" spans="1:17" s="57" customFormat="1" hidden="1">
      <c r="A346" s="57" t="s">
        <v>1450</v>
      </c>
      <c r="B346" s="46" t="str">
        <f t="shared" si="8"/>
        <v>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</v>
      </c>
      <c r="C346" s="57" t="s">
        <v>1335</v>
      </c>
      <c r="D346" s="57" t="s">
        <v>28</v>
      </c>
      <c r="E346" s="61">
        <v>2567</v>
      </c>
      <c r="F346" s="57" t="s">
        <v>1279</v>
      </c>
      <c r="G346" s="57" t="s">
        <v>1275</v>
      </c>
      <c r="H346" s="57" t="s">
        <v>690</v>
      </c>
      <c r="I346" s="57" t="s">
        <v>691</v>
      </c>
      <c r="J346" s="57" t="s">
        <v>489</v>
      </c>
      <c r="L346" s="57" t="s">
        <v>555</v>
      </c>
      <c r="M346" s="57" t="s">
        <v>1005</v>
      </c>
      <c r="N346" s="57" t="s">
        <v>1336</v>
      </c>
      <c r="O346" s="8" t="str">
        <f t="shared" si="7"/>
        <v>020301V02F01</v>
      </c>
      <c r="P346" s="57" t="s">
        <v>1414</v>
      </c>
      <c r="Q346" s="57" t="s">
        <v>1431</v>
      </c>
    </row>
    <row r="347" spans="1:17" s="57" customFormat="1" hidden="1">
      <c r="A347" s="57" t="s">
        <v>1451</v>
      </c>
      <c r="B347" s="46" t="str">
        <f t="shared" si="8"/>
        <v>การดำเนินงานภายใต้กลไก Universal Periodic Review (UPR)</v>
      </c>
      <c r="C347" s="57" t="s">
        <v>924</v>
      </c>
      <c r="D347" s="57" t="s">
        <v>28</v>
      </c>
      <c r="E347" s="61">
        <v>2567</v>
      </c>
      <c r="F347" s="57" t="s">
        <v>1279</v>
      </c>
      <c r="G347" s="57" t="s">
        <v>1275</v>
      </c>
      <c r="H347" s="57" t="s">
        <v>690</v>
      </c>
      <c r="I347" s="57" t="s">
        <v>691</v>
      </c>
      <c r="J347" s="57" t="s">
        <v>489</v>
      </c>
      <c r="L347" s="57" t="s">
        <v>555</v>
      </c>
      <c r="M347" s="57" t="s">
        <v>1005</v>
      </c>
      <c r="N347" s="57" t="s">
        <v>1337</v>
      </c>
      <c r="O347" s="8" t="str">
        <f t="shared" si="7"/>
        <v>020301V02F01</v>
      </c>
      <c r="P347" s="57" t="s">
        <v>1414</v>
      </c>
      <c r="Q347" s="57" t="s">
        <v>1431</v>
      </c>
    </row>
    <row r="348" spans="1:17" s="57" customFormat="1" hidden="1">
      <c r="A348" s="57" t="s">
        <v>1452</v>
      </c>
      <c r="B348" s="46" t="str">
        <f t="shared" si="8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C348" s="57" t="s">
        <v>921</v>
      </c>
      <c r="D348" s="57" t="s">
        <v>28</v>
      </c>
      <c r="E348" s="61">
        <v>2567</v>
      </c>
      <c r="F348" s="57" t="s">
        <v>1279</v>
      </c>
      <c r="G348" s="57" t="s">
        <v>1275</v>
      </c>
      <c r="H348" s="57" t="s">
        <v>690</v>
      </c>
      <c r="I348" s="57" t="s">
        <v>691</v>
      </c>
      <c r="J348" s="57" t="s">
        <v>489</v>
      </c>
      <c r="L348" s="57" t="s">
        <v>555</v>
      </c>
      <c r="M348" s="57" t="s">
        <v>1292</v>
      </c>
      <c r="N348" s="57" t="s">
        <v>1338</v>
      </c>
      <c r="O348" s="8" t="str">
        <f t="shared" si="7"/>
        <v>020301V02F02</v>
      </c>
      <c r="P348" s="57" t="s">
        <v>1414</v>
      </c>
      <c r="Q348" s="57" t="s">
        <v>1415</v>
      </c>
    </row>
    <row r="349" spans="1:17" s="57" customFormat="1" hidden="1">
      <c r="A349" s="57" t="s">
        <v>1453</v>
      </c>
      <c r="B349" s="46" t="str">
        <f t="shared" si="8"/>
        <v>การประชุมรัฐภาคีอนุสัญญาสหประชาชาติว่าด้วยการต่อต้านการทุจริต สมัยที่ 10 (10th session of the United Nations Convention against Corruption: UNCAC COSP)</v>
      </c>
      <c r="C349" s="57" t="s">
        <v>1339</v>
      </c>
      <c r="D349" s="57" t="s">
        <v>28</v>
      </c>
      <c r="E349" s="61">
        <v>2567</v>
      </c>
      <c r="F349" s="57" t="s">
        <v>1271</v>
      </c>
      <c r="G349" s="57" t="s">
        <v>1271</v>
      </c>
      <c r="H349" s="57" t="s">
        <v>690</v>
      </c>
      <c r="I349" s="57" t="s">
        <v>691</v>
      </c>
      <c r="J349" s="57" t="s">
        <v>489</v>
      </c>
      <c r="L349" s="57" t="s">
        <v>555</v>
      </c>
      <c r="M349" s="57" t="s">
        <v>1005</v>
      </c>
      <c r="N349" s="57" t="s">
        <v>1340</v>
      </c>
      <c r="O349" s="8" t="str">
        <f t="shared" si="7"/>
        <v>020301V02F01</v>
      </c>
      <c r="P349" s="57" t="s">
        <v>1414</v>
      </c>
      <c r="Q349" s="57" t="s">
        <v>1431</v>
      </c>
    </row>
    <row r="350" spans="1:17" s="57" customFormat="1" hidden="1">
      <c r="A350" s="57" t="s">
        <v>1454</v>
      </c>
      <c r="B350" s="46" t="str">
        <f t="shared" si="8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C350" s="57" t="s">
        <v>1237</v>
      </c>
      <c r="D350" s="57" t="s">
        <v>667</v>
      </c>
      <c r="E350" s="61">
        <v>2567</v>
      </c>
      <c r="F350" s="57" t="s">
        <v>1279</v>
      </c>
      <c r="G350" s="57" t="s">
        <v>1275</v>
      </c>
      <c r="H350" s="57" t="s">
        <v>690</v>
      </c>
      <c r="I350" s="57" t="s">
        <v>691</v>
      </c>
      <c r="J350" s="57" t="s">
        <v>489</v>
      </c>
      <c r="L350" s="57" t="s">
        <v>550</v>
      </c>
      <c r="M350" s="57" t="s">
        <v>1022</v>
      </c>
      <c r="N350" s="57" t="s">
        <v>1341</v>
      </c>
      <c r="O350" s="8" t="str">
        <f t="shared" si="7"/>
        <v>020301V01F01</v>
      </c>
      <c r="P350" s="57" t="s">
        <v>1422</v>
      </c>
      <c r="Q350" s="57" t="s">
        <v>1435</v>
      </c>
    </row>
    <row r="351" spans="1:17" s="57" customFormat="1" hidden="1">
      <c r="A351" s="57" t="s">
        <v>1455</v>
      </c>
      <c r="B351" s="46" t="str">
        <f t="shared" si="8"/>
        <v>การประชุมเตรียมการเพื่อเข้าร่วมการประชุมสมัชชาสหประชาชาติ  สมัยสามัญ ครั้งที่ 79 (79th Session of the United Nations General Assembly: UNGA79)</v>
      </c>
      <c r="C351" s="57" t="s">
        <v>1342</v>
      </c>
      <c r="D351" s="57" t="s">
        <v>28</v>
      </c>
      <c r="E351" s="61">
        <v>2567</v>
      </c>
      <c r="F351" s="57" t="s">
        <v>1279</v>
      </c>
      <c r="G351" s="57" t="s">
        <v>1275</v>
      </c>
      <c r="H351" s="57" t="s">
        <v>717</v>
      </c>
      <c r="I351" s="57" t="s">
        <v>691</v>
      </c>
      <c r="J351" s="57" t="s">
        <v>489</v>
      </c>
      <c r="L351" s="57" t="s">
        <v>541</v>
      </c>
      <c r="M351" s="57" t="s">
        <v>1014</v>
      </c>
      <c r="N351" s="57" t="s">
        <v>1343</v>
      </c>
      <c r="O351" s="8" t="str">
        <f t="shared" si="7"/>
        <v>020301V03F01</v>
      </c>
      <c r="P351" s="57" t="s">
        <v>1417</v>
      </c>
      <c r="Q351" s="57" t="s">
        <v>1418</v>
      </c>
    </row>
    <row r="352" spans="1:17" s="57" customFormat="1" hidden="1">
      <c r="A352" s="57" t="s">
        <v>1456</v>
      </c>
      <c r="B352" s="46" t="str">
        <f t="shared" si="8"/>
        <v>การเข้าร่วมการประชุมสมัชชาสหประชาชาติ  สมัยสามัญ ครั้งที่ 79 (79th Session of the United Nations General Assembly: UNGA79)</v>
      </c>
      <c r="C352" s="57" t="s">
        <v>1344</v>
      </c>
      <c r="D352" s="57" t="s">
        <v>28</v>
      </c>
      <c r="E352" s="61">
        <v>2567</v>
      </c>
      <c r="F352" s="57" t="s">
        <v>1279</v>
      </c>
      <c r="G352" s="57" t="s">
        <v>1275</v>
      </c>
      <c r="H352" s="57" t="s">
        <v>717</v>
      </c>
      <c r="I352" s="57" t="s">
        <v>691</v>
      </c>
      <c r="J352" s="57" t="s">
        <v>489</v>
      </c>
      <c r="L352" s="57" t="s">
        <v>541</v>
      </c>
      <c r="M352" s="57" t="s">
        <v>1014</v>
      </c>
      <c r="N352" s="57" t="s">
        <v>1345</v>
      </c>
      <c r="O352" s="8" t="str">
        <f t="shared" si="7"/>
        <v>020301V03F01</v>
      </c>
      <c r="P352" s="57" t="s">
        <v>1417</v>
      </c>
      <c r="Q352" s="57" t="s">
        <v>1418</v>
      </c>
    </row>
    <row r="353" spans="1:17" s="57" customFormat="1" hidden="1">
      <c r="A353" s="57" t="s">
        <v>1457</v>
      </c>
      <c r="B353" s="46" t="str">
        <f t="shared" si="8"/>
        <v>การส่งเยาวชน เพื่อเข้าร่วมองค์ประกอบคณะผู้แทนไทยในการประชุมสมัชชาสหประชาชาติ  สมัยสามัญ ครั้งที่ 79 (UNGA79) ณ นครนิวยอร์ก</v>
      </c>
      <c r="C353" s="57" t="s">
        <v>1346</v>
      </c>
      <c r="D353" s="57" t="s">
        <v>28</v>
      </c>
      <c r="E353" s="61">
        <v>2567</v>
      </c>
      <c r="F353" s="57" t="s">
        <v>1279</v>
      </c>
      <c r="G353" s="57" t="s">
        <v>1275</v>
      </c>
      <c r="H353" s="57" t="s">
        <v>717</v>
      </c>
      <c r="I353" s="57" t="s">
        <v>691</v>
      </c>
      <c r="J353" s="57" t="s">
        <v>489</v>
      </c>
      <c r="L353" s="57" t="s">
        <v>541</v>
      </c>
      <c r="M353" s="57" t="s">
        <v>1014</v>
      </c>
      <c r="N353" s="57" t="s">
        <v>1347</v>
      </c>
      <c r="O353" s="8" t="str">
        <f t="shared" si="7"/>
        <v>020301V03F01</v>
      </c>
      <c r="P353" s="57" t="s">
        <v>1417</v>
      </c>
      <c r="Q353" s="57" t="s">
        <v>1418</v>
      </c>
    </row>
    <row r="354" spans="1:17" s="57" customFormat="1" hidden="1">
      <c r="A354" s="57" t="s">
        <v>1458</v>
      </c>
      <c r="B354" s="46" t="str">
        <f t="shared" si="8"/>
        <v>การจัดส่งเจ้าหน้าที่ไปช่วยปฏิบัติงานที่ คผถ. ณ นครนิวยอร์ก ในช่วง การประชุมสมัยหลัก (main session) ของการประชุม UNGA79</v>
      </c>
      <c r="C354" s="57" t="s">
        <v>1348</v>
      </c>
      <c r="D354" s="57" t="s">
        <v>28</v>
      </c>
      <c r="E354" s="61">
        <v>2567</v>
      </c>
      <c r="F354" s="57" t="s">
        <v>1279</v>
      </c>
      <c r="G354" s="57" t="s">
        <v>1275</v>
      </c>
      <c r="H354" s="57" t="s">
        <v>717</v>
      </c>
      <c r="I354" s="57" t="s">
        <v>691</v>
      </c>
      <c r="J354" s="57" t="s">
        <v>489</v>
      </c>
      <c r="L354" s="57" t="s">
        <v>541</v>
      </c>
      <c r="M354" s="57" t="s">
        <v>1014</v>
      </c>
      <c r="N354" s="57" t="s">
        <v>1349</v>
      </c>
      <c r="O354" s="8" t="str">
        <f t="shared" si="7"/>
        <v>020301V03F01</v>
      </c>
      <c r="P354" s="57" t="s">
        <v>1417</v>
      </c>
      <c r="Q354" s="57" t="s">
        <v>1418</v>
      </c>
    </row>
    <row r="355" spans="1:17" s="57" customFormat="1" hidden="1">
      <c r="A355" s="57" t="s">
        <v>1459</v>
      </c>
      <c r="B355" s="46" t="str">
        <f t="shared" si="8"/>
        <v>การประชุมสุดยอดกลุ่มประเทศไม่ฝักใฝ่ฝ่ายใด (NAM Summit) ครั้งที่ 19 และการประชุมที่เกี่ยวข้อง</v>
      </c>
      <c r="C355" s="57" t="s">
        <v>1350</v>
      </c>
      <c r="D355" s="57" t="s">
        <v>28</v>
      </c>
      <c r="E355" s="61">
        <v>2567</v>
      </c>
      <c r="F355" s="57" t="s">
        <v>1279</v>
      </c>
      <c r="G355" s="57" t="s">
        <v>1275</v>
      </c>
      <c r="H355" s="57" t="s">
        <v>717</v>
      </c>
      <c r="I355" s="57" t="s">
        <v>691</v>
      </c>
      <c r="J355" s="57" t="s">
        <v>489</v>
      </c>
      <c r="L355" s="57" t="s">
        <v>541</v>
      </c>
      <c r="M355" s="57" t="s">
        <v>1014</v>
      </c>
      <c r="N355" s="57" t="s">
        <v>1351</v>
      </c>
      <c r="O355" s="8" t="str">
        <f t="shared" si="7"/>
        <v>020301V03F01</v>
      </c>
      <c r="P355" s="57" t="s">
        <v>1417</v>
      </c>
      <c r="Q355" s="57" t="s">
        <v>1418</v>
      </c>
    </row>
    <row r="356" spans="1:17" s="57" customFormat="1" hidden="1">
      <c r="A356" s="57" t="s">
        <v>1460</v>
      </c>
      <c r="B356" s="46" t="str">
        <f t="shared" si="8"/>
        <v>โครงการยกระดับมหาวิทยาลัยราชภัฏสู่ความยั่งยืนตามกรอบเป้าหมายการพัฒนาที่ยั่งยืน SDGs</v>
      </c>
      <c r="C356" s="57" t="s">
        <v>1352</v>
      </c>
      <c r="D356" s="57" t="s">
        <v>667</v>
      </c>
      <c r="E356" s="61">
        <v>2567</v>
      </c>
      <c r="F356" s="57" t="s">
        <v>1279</v>
      </c>
      <c r="G356" s="57" t="s">
        <v>1275</v>
      </c>
      <c r="H356" s="57" t="s">
        <v>1353</v>
      </c>
      <c r="I356" s="57" t="s">
        <v>1354</v>
      </c>
      <c r="J356" s="57" t="s">
        <v>405</v>
      </c>
      <c r="L356" s="57" t="s">
        <v>550</v>
      </c>
      <c r="M356" s="57" t="s">
        <v>1022</v>
      </c>
      <c r="N356" s="57" t="s">
        <v>1355</v>
      </c>
      <c r="O356" s="8" t="str">
        <f t="shared" si="7"/>
        <v>020301V01F01</v>
      </c>
      <c r="P356" s="57" t="s">
        <v>1422</v>
      </c>
      <c r="Q356" s="57" t="s">
        <v>1435</v>
      </c>
    </row>
  </sheetData>
  <autoFilter ref="A8:M356" xr:uid="{00000000-0009-0000-0000-000005000000}">
    <filterColumn colId="4">
      <filters>
        <filter val="2560"/>
        <filter val="2561"/>
        <filter val="2562"/>
        <filter val="2563"/>
      </filters>
    </filterColumn>
  </autoFilter>
  <hyperlinks>
    <hyperlink ref="B14" r:id="rId1" display="https://emenscr.nesdc.go.th/viewer/view.html?id=5b1f9af0bdb2d17e2f9a1787&amp;username=amlo00141" xr:uid="{DD007BFC-0DBF-41DF-B788-0E069ED061C7}"/>
    <hyperlink ref="B11" r:id="rId2" display="https://emenscr.nesdc.go.th/viewer/view.html?id=5b20aad57587e67e2e7210e6&amp;username=amlo00031" xr:uid="{846D1D0A-BF3D-4B5D-9CF7-1B7E8DB6235C}"/>
    <hyperlink ref="B13" r:id="rId3" display="https://emenscr.nesdc.go.th/viewer/view.html?id=5b2a30a6c9200505a04dff43&amp;username=mof05191" xr:uid="{F99C3800-87CD-4876-AA15-9D7FEF3B7F6A}"/>
    <hyperlink ref="B119" r:id="rId4" display="https://emenscr.nesdc.go.th/viewer/view.html?id=5c2dc2261bb29f4331dd7e40&amp;username=moe02051" xr:uid="{FC7B0C76-4713-4D12-BDD3-F7162038175B}"/>
    <hyperlink ref="B136" r:id="rId5" display="https://emenscr.nesdc.go.th/viewer/view.html?id=5ce51f1fa6ce3a3febe8d9c3&amp;username=moe06021" xr:uid="{82D2F04E-4724-4FD3-AB3B-2BA674BD1174}"/>
    <hyperlink ref="B121" r:id="rId6" display="https://emenscr.nesdc.go.th/viewer/view.html?id=5cff78f73d444c41747bacf8&amp;username=moe06041" xr:uid="{3EEDA5E8-7BF9-4EFE-8AAC-E25A306D72B0}"/>
    <hyperlink ref="B22" r:id="rId7" display="https://emenscr.nesdc.go.th/viewer/view.html?id=5d43f306b8ec7d7102f97aaf&amp;username=amlo00081" xr:uid="{1BA1E521-2030-4AC0-B5D6-8774950F4527}"/>
    <hyperlink ref="B23" r:id="rId8" display="https://emenscr.nesdc.go.th/viewer/view.html?id=5d43f61fd09a0a70ff896562&amp;username=amlo00081" xr:uid="{42659492-377A-49E7-8AF0-D014D7870004}"/>
    <hyperlink ref="B24" r:id="rId9" display="https://emenscr.nesdc.go.th/viewer/view.html?id=5d43f7e51f8fce70fa06456d&amp;username=amlo00081" xr:uid="{4B70C778-EA47-46A3-A9A8-051425CBAFE4}"/>
    <hyperlink ref="B25" r:id="rId10" display="https://emenscr.nesdc.go.th/viewer/view.html?id=5d43fc711f8fce70fa064570&amp;username=amlo00081" xr:uid="{C73F6EEA-1A4D-42ED-8CE6-28450E53E390}"/>
    <hyperlink ref="B26" r:id="rId11" display="https://emenscr.nesdc.go.th/viewer/view.html?id=5d43fe80d9ce347100f01f7d&amp;username=amlo00081" xr:uid="{8C3ED496-0C2B-49BB-A4A8-ECA3E701FD69}"/>
    <hyperlink ref="B27" r:id="rId12" display="https://emenscr.nesdc.go.th/viewer/view.html?id=5d440197d09a0a70ff896565&amp;username=amlo00081" xr:uid="{6AC784D4-00FD-45D0-90F4-3DB94DAA4F98}"/>
    <hyperlink ref="B28" r:id="rId13" display="https://emenscr.nesdc.go.th/viewer/view.html?id=5d44038bb8ec7d7102f97abc&amp;username=amlo00081" xr:uid="{5D526905-11D9-4377-B5EC-5078E238FE18}"/>
    <hyperlink ref="B29" r:id="rId14" display="https://emenscr.nesdc.go.th/viewer/view.html?id=5d4404bcb8ec7d7102f97abf&amp;username=amlo00081" xr:uid="{F38D0FD5-D8FC-4724-A2A5-50605598EDA7}"/>
    <hyperlink ref="B30" r:id="rId15" display="https://emenscr.nesdc.go.th/viewer/view.html?id=5d4407f2b8ec7d7102f97ac2&amp;username=amlo00081" xr:uid="{F749F7E0-CB28-4172-BAE9-B3DD184E2AC3}"/>
    <hyperlink ref="B31" r:id="rId16" display="https://emenscr.nesdc.go.th/viewer/view.html?id=5d440a75d9ce347100f01f80&amp;username=amlo00081" xr:uid="{86032C5E-2511-4AA3-864C-64042E821497}"/>
    <hyperlink ref="B32" r:id="rId17" display="https://emenscr.nesdc.go.th/viewer/view.html?id=5d440bd6d09a0a70ff896569&amp;username=amlo00081" xr:uid="{0920395E-7E96-4EA5-BA68-0A1E5EB38148}"/>
    <hyperlink ref="B33" r:id="rId18" display="https://emenscr.nesdc.go.th/viewer/view.html?id=5d440d321f8fce70fa064573&amp;username=amlo00081" xr:uid="{17D35754-370E-4912-9D2E-7DFBC8E3B4EF}"/>
    <hyperlink ref="B34" r:id="rId19" display="https://emenscr.nesdc.go.th/viewer/view.html?id=5d466b69d09a0a70ff89656c&amp;username=amlo00081" xr:uid="{0325B6F2-F406-42EB-BF14-B1DEE82A10CC}"/>
    <hyperlink ref="B35" r:id="rId20" display="https://emenscr.nesdc.go.th/viewer/view.html?id=5d466e45d9ce347100f01f83&amp;username=amlo00081" xr:uid="{7DA77D00-2DD2-451B-B141-6082FC8D7B09}"/>
    <hyperlink ref="B36" r:id="rId21" display="https://emenscr.nesdc.go.th/viewer/view.html?id=5d4671c5d9ce347100f01f86&amp;username=amlo00081" xr:uid="{4220DC53-8F62-4952-9EEB-D430C7972B55}"/>
    <hyperlink ref="B37" r:id="rId22" display="https://emenscr.nesdc.go.th/viewer/view.html?id=5d46749d1f8fce70fa064577&amp;username=amlo00081" xr:uid="{45F353FF-071D-43EA-ADAD-FCBD689053CA}"/>
    <hyperlink ref="B38" r:id="rId23" display="https://emenscr.nesdc.go.th/viewer/view.html?id=5d46bb311f8fce70fa06457a&amp;username=amlo00081" xr:uid="{C5096D9E-C3FE-4E0B-A03D-EA90708073BE}"/>
    <hyperlink ref="B39" r:id="rId24" display="https://emenscr.nesdc.go.th/viewer/view.html?id=5d46dea0d9ce347100f01f89&amp;username=amlo00081" xr:uid="{F4806955-D974-4D2C-BDE5-006E96BCEB30}"/>
    <hyperlink ref="B40" r:id="rId25" display="https://emenscr.nesdc.go.th/viewer/view.html?id=5d46e0c01f8fce70fa06457d&amp;username=amlo00081" xr:uid="{DA49B4BC-B0AF-422D-9A73-F01A21CE05D6}"/>
    <hyperlink ref="B41" r:id="rId26" display="https://emenscr.nesdc.go.th/viewer/view.html?id=5d46e4dbd09a0a70ff896570&amp;username=amlo00081" xr:uid="{0D86AB82-0A7C-4B04-9DEE-E46320BD2BBE}"/>
    <hyperlink ref="B42" r:id="rId27" display="https://emenscr.nesdc.go.th/viewer/view.html?id=5d4eb70dc6cef245ac260120&amp;username=amlo00081" xr:uid="{BF5CBFF4-42F9-4863-9223-3523560C8533}"/>
    <hyperlink ref="B43" r:id="rId28" display="https://emenscr.nesdc.go.th/viewer/view.html?id=5d4ebcdd585e3e45ab25d875&amp;username=amlo00081" xr:uid="{E44EE157-1411-46EA-AD83-EE4EA94072B0}"/>
    <hyperlink ref="B44" r:id="rId29" display="https://emenscr.nesdc.go.th/viewer/view.html?id=5d4ec10e13f38d45b1846846&amp;username=amlo00081" xr:uid="{1C19E302-0483-4144-AF86-7C31C841EEA4}"/>
    <hyperlink ref="B45" r:id="rId30" display="https://emenscr.nesdc.go.th/viewer/view.html?id=5d4ecaa913f38d45b1846849&amp;username=amlo00081" xr:uid="{3B6BEB0A-2CB4-4159-B390-0AE70F1DE6AF}"/>
    <hyperlink ref="B46" r:id="rId31" display="https://emenscr.nesdc.go.th/viewer/view.html?id=5d4ecc6713f38d45b184684c&amp;username=amlo00081" xr:uid="{35355A80-E8C4-4FB1-81D6-5B3F9520A88E}"/>
    <hyperlink ref="B47" r:id="rId32" display="https://emenscr.nesdc.go.th/viewer/view.html?id=5d4ed0e9585e3e45ab25d878&amp;username=amlo00081" xr:uid="{1FC3F230-1FC3-46E2-979A-4457D04388E0}"/>
    <hyperlink ref="B48" r:id="rId33" display="https://emenscr.nesdc.go.th/viewer/view.html?id=5d4ed33d4aab8645b6269b3f&amp;username=amlo00081" xr:uid="{FB7774D1-3BCD-4522-AA9A-B3E89A3C5252}"/>
    <hyperlink ref="B49" r:id="rId34" display="https://emenscr.nesdc.go.th/viewer/view.html?id=5d4edafe585e3e45ab25d87b&amp;username=amlo00081" xr:uid="{49476F2E-BFAB-4A16-9027-7FDF682BE09A}"/>
    <hyperlink ref="B50" r:id="rId35" display="https://emenscr.nesdc.go.th/viewer/view.html?id=5d4ede26585e3e45ab25d87e&amp;username=amlo00081" xr:uid="{94621ED5-BA80-4B1E-B1A2-1DD26BA773C9}"/>
    <hyperlink ref="B51" r:id="rId36" display="https://emenscr.nesdc.go.th/viewer/view.html?id=5d4ee131c6cef245ac260123&amp;username=amlo00081" xr:uid="{ED419752-C69E-46D7-98F1-241115ACF5C9}"/>
    <hyperlink ref="B52" r:id="rId37" display="https://emenscr.nesdc.go.th/viewer/view.html?id=5d4ee3eac6cef245ac260126&amp;username=amlo00081" xr:uid="{A4443842-DE2F-438E-8FCC-07040FE722CA}"/>
    <hyperlink ref="B53" r:id="rId38" display="https://emenscr.nesdc.go.th/viewer/view.html?id=5d4ee7b7c6cef245ac260129&amp;username=amlo00081" xr:uid="{ADA8A833-B7FA-4981-B035-F3DF4C8C2992}"/>
    <hyperlink ref="B54" r:id="rId39" display="https://emenscr.nesdc.go.th/viewer/view.html?id=5d4eebe9585e3e45ab25d881&amp;username=amlo00081" xr:uid="{F2E880A4-7DDA-4EAC-AB23-1F417ADB7E07}"/>
    <hyperlink ref="B55" r:id="rId40" display="https://emenscr.nesdc.go.th/viewer/view.html?id=5d4eee87c6cef245ac26012c&amp;username=amlo00081" xr:uid="{CBE50916-377D-4D40-B022-5AD1C0B1F866}"/>
    <hyperlink ref="B56" r:id="rId41" display="https://emenscr.nesdc.go.th/viewer/view.html?id=5d4ef2c613f38d45b184684f&amp;username=amlo00081" xr:uid="{DF4B4B31-E7E2-486F-A272-CF5984A6B837}"/>
    <hyperlink ref="B57" r:id="rId42" display="https://emenscr.nesdc.go.th/viewer/view.html?id=5d4efa2fc6cef245ac26012f&amp;username=amlo00081" xr:uid="{DD893486-DE47-48FF-B687-9A80C661745E}"/>
    <hyperlink ref="B58" r:id="rId43" display="https://emenscr.nesdc.go.th/viewer/view.html?id=5d51726d61344766323dec0a&amp;username=amlo00081" xr:uid="{36569442-46A5-4374-A387-D0E4BED7A500}"/>
    <hyperlink ref="B59" r:id="rId44" display="https://emenscr.nesdc.go.th/viewer/view.html?id=5d51742e61344766323dec11&amp;username=amlo00081" xr:uid="{2323B5B2-4AC7-4A5C-9DA9-D70419C1F618}"/>
    <hyperlink ref="B60" r:id="rId45" display="https://emenscr.nesdc.go.th/viewer/view.html?id=5d51873fa9def6662c13833b&amp;username=amlo00081" xr:uid="{5C82E9E9-9ACF-4763-BB7A-5C34F078E29D}"/>
    <hyperlink ref="B61" r:id="rId46" display="https://emenscr.nesdc.go.th/viewer/view.html?id=5d5188ea736d33662d279df6&amp;username=amlo00081" xr:uid="{87866151-6656-42CF-933D-2CCD8F2A32CF}"/>
    <hyperlink ref="B62" r:id="rId47" display="https://emenscr.nesdc.go.th/viewer/view.html?id=5d518e78736d33662d279df9&amp;username=amlo00081" xr:uid="{42B356C6-36F6-457D-A3B8-9DB6BEBE154C}"/>
    <hyperlink ref="B63" r:id="rId48" display="https://emenscr.nesdc.go.th/viewer/view.html?id=5d51905198b86766379787e4&amp;username=amlo00081" xr:uid="{5A3CE914-00C3-4311-AE72-19882438B980}"/>
    <hyperlink ref="B64" r:id="rId49" display="https://emenscr.nesdc.go.th/viewer/view.html?id=5d519246736d33662d279dfc&amp;username=amlo00081" xr:uid="{F1AB4FCD-E6F9-4F38-ADA6-F1FB033830B1}"/>
    <hyperlink ref="B65" r:id="rId50" display="https://emenscr.nesdc.go.th/viewer/view.html?id=5d51944b98b86766379787e7&amp;username=amlo00081" xr:uid="{173B5FD2-8A52-432D-BA9D-93A3D60B5890}"/>
    <hyperlink ref="B66" r:id="rId51" display="https://emenscr.nesdc.go.th/viewer/view.html?id=5d519648a9def6662c13833e&amp;username=amlo00081" xr:uid="{5DA33A6C-4AF8-4AAF-A898-6290798EB9E9}"/>
    <hyperlink ref="B67" r:id="rId52" display="https://emenscr.nesdc.go.th/viewer/view.html?id=5d519b4698b86766379787ea&amp;username=amlo00081" xr:uid="{CC737983-708F-4EF5-BC15-B586ACC69FEA}"/>
    <hyperlink ref="B68" r:id="rId53" display="https://emenscr.nesdc.go.th/viewer/view.html?id=5d54c8f96a833a14b5f1b1b5&amp;username=amlo00081" xr:uid="{1CBD265B-CE84-467D-9E1F-C59FF84F01ED}"/>
    <hyperlink ref="B69" r:id="rId54" display="https://emenscr.nesdc.go.th/viewer/view.html?id=5d54ca666a833a14b5f1b1b8&amp;username=amlo00081" xr:uid="{41020801-F26B-407A-A2A1-9A83CC018063}"/>
    <hyperlink ref="B70" r:id="rId55" display="https://emenscr.nesdc.go.th/viewer/view.html?id=5d54cbdc61b58e14b04e3a39&amp;username=amlo00081" xr:uid="{CADBCD1F-6D88-4D09-BABC-0E29937C1439}"/>
    <hyperlink ref="B71" r:id="rId56" display="https://emenscr.nesdc.go.th/viewer/view.html?id=5d54cd668087be14b6d4cd0f&amp;username=amlo00081" xr:uid="{E26A366F-E38E-4B64-93C8-DCCF6CE70FD5}"/>
    <hyperlink ref="B72" r:id="rId57" display="https://emenscr.nesdc.go.th/viewer/view.html?id=5d54d4fe8087be14b6d4cd18&amp;username=amlo00081" xr:uid="{F75A4B71-2667-444B-85CD-1EB12B033585}"/>
    <hyperlink ref="B73" r:id="rId58" display="https://emenscr.nesdc.go.th/viewer/view.html?id=5d54d6636a833a14b5f1b1d0&amp;username=amlo00081" xr:uid="{B3B72556-C36B-4C86-8BA2-896DE0E2DE10}"/>
    <hyperlink ref="B74" r:id="rId59" display="https://emenscr.nesdc.go.th/viewer/view.html?id=5d54d8298087be14b6d4cd21&amp;username=amlo00081" xr:uid="{4AD83E45-3EB7-4E85-97CB-8729BD78A6F6}"/>
    <hyperlink ref="B75" r:id="rId60" display="https://emenscr.nesdc.go.th/viewer/view.html?id=5d54dbca8087be14b6d4cd2d&amp;username=amlo00081" xr:uid="{9A4F0CC1-BF7F-4A7E-A35D-1670A2B71FF8}"/>
    <hyperlink ref="B76" r:id="rId61" display="https://emenscr.nesdc.go.th/viewer/view.html?id=5d54dfea8087be14b6d4cd38&amp;username=amlo00081" xr:uid="{3CB006F8-31C2-4280-986B-2D253DA01A0B}"/>
    <hyperlink ref="B77" r:id="rId62" display="https://emenscr.nesdc.go.th/viewer/view.html?id=5d55176361b58e14b04e3aa6&amp;username=amlo00081" xr:uid="{CCBBA301-A21C-454D-8D5A-9CEAFC749907}"/>
    <hyperlink ref="B78" r:id="rId63" display="https://emenscr.nesdc.go.th/viewer/view.html?id=5d5656e65361a61722c2fd85&amp;username=amlo00081" xr:uid="{803565D7-B36D-4EFC-B05E-E92917B1E48E}"/>
    <hyperlink ref="B79" r:id="rId64" display="https://emenscr.nesdc.go.th/viewer/view.html?id=5d5658835361a61722c2fd8b&amp;username=amlo00081" xr:uid="{BAF6F12A-508C-4F64-A95B-9CF6CCF17A09}"/>
    <hyperlink ref="B80" r:id="rId65" display="https://emenscr.nesdc.go.th/viewer/view.html?id=5d565bed0e9fc4172ab8e582&amp;username=amlo00081" xr:uid="{3F7FB2A8-0D1B-4AD3-B3B0-C3A0739356A9}"/>
    <hyperlink ref="B81" r:id="rId66" display="https://emenscr.nesdc.go.th/viewer/view.html?id=5d565e48b2185217239ea485&amp;username=amlo00081" xr:uid="{65D378FC-8D16-412E-BD8B-58E68A8224C1}"/>
    <hyperlink ref="B82" r:id="rId67" display="https://emenscr.nesdc.go.th/viewer/view.html?id=5d5661310e9fc4172ab8e595&amp;username=amlo00081" xr:uid="{A85E0080-2580-4F4D-83B5-4679016BE07B}"/>
    <hyperlink ref="B83" r:id="rId68" display="https://emenscr.nesdc.go.th/viewer/view.html?id=5d5663710e9fc4172ab8e59e&amp;username=amlo00081" xr:uid="{577D6476-0412-4F57-80D6-228505F379CE}"/>
    <hyperlink ref="B84" r:id="rId69" display="https://emenscr.nesdc.go.th/viewer/view.html?id=5d56656d4fec201728e6e7e0&amp;username=amlo00081" xr:uid="{2F9FE718-61F4-4528-A6AC-26A0DA5D3D36}"/>
    <hyperlink ref="B85" r:id="rId70" display="https://emenscr.nesdc.go.th/viewer/view.html?id=5d566775b2185217239ea497&amp;username=amlo00081" xr:uid="{FB1C72FA-4D60-4A26-B9D4-865DB6CA718B}"/>
    <hyperlink ref="B86" r:id="rId71" display="https://emenscr.nesdc.go.th/viewer/view.html?id=5d566c0f4fec201728e6e7f2&amp;username=amlo00081" xr:uid="{28006EFB-5934-4E82-900B-A9C6E1CDA2B8}"/>
    <hyperlink ref="B87" r:id="rId72" display="https://emenscr.nesdc.go.th/viewer/view.html?id=5d566fc4b2185217239ea4a7&amp;username=amlo00081" xr:uid="{84C616F8-1C42-4B92-9104-93229DE38F71}"/>
    <hyperlink ref="B12" r:id="rId73" display="https://emenscr.nesdc.go.th/viewer/view.html?id=5d5673080e9fc4172ab8e5ad&amp;username=amlo00081" xr:uid="{B6568306-F686-4395-823A-800C3BE72656}"/>
    <hyperlink ref="B88" r:id="rId74" display="https://emenscr.nesdc.go.th/viewer/view.html?id=5d56757a5361a61722c2fda5&amp;username=amlo00081" xr:uid="{F551D390-6616-4091-AB0F-5FA52AE2267A}"/>
    <hyperlink ref="B89" r:id="rId75" display="https://emenscr.nesdc.go.th/viewer/view.html?id=5d56775f0e9fc4172ab8e5b7&amp;username=amlo00081" xr:uid="{D3ED699F-E19B-46A8-9379-6C7A3F9D9B14}"/>
    <hyperlink ref="B90" r:id="rId76" display="https://emenscr.nesdc.go.th/viewer/view.html?id=5d5678d8b2185217239ea4b1&amp;username=amlo00081" xr:uid="{9C86C91F-79E7-4E30-9A76-06F7214AB141}"/>
    <hyperlink ref="B91" r:id="rId77" display="https://emenscr.nesdc.go.th/viewer/view.html?id=5d64f5eaac810e7c85cce9cb&amp;username=amlo00081" xr:uid="{0F14AF07-B539-44E3-AC9D-47A0FC7C0C0F}"/>
    <hyperlink ref="B92" r:id="rId78" display="https://emenscr.nesdc.go.th/viewer/view.html?id=5d64f843d2f5cc7c82447dcb&amp;username=amlo00081" xr:uid="{A72676B1-9B5C-4140-960C-8A66C55ADE5E}"/>
    <hyperlink ref="B93" r:id="rId79" display="https://emenscr.nesdc.go.th/viewer/view.html?id=5d64f987ac810e7c85cce9cf&amp;username=amlo00081" xr:uid="{A520A27C-AFCA-4A47-9D2B-1543CC95A99A}"/>
    <hyperlink ref="B94" r:id="rId80" display="https://emenscr.nesdc.go.th/viewer/view.html?id=5d64fb5ba204df7c8c01e050&amp;username=amlo00081" xr:uid="{08F9A944-D90C-4C0E-8744-647976ED7B39}"/>
    <hyperlink ref="B95" r:id="rId81" display="https://emenscr.nesdc.go.th/viewer/view.html?id=5d64fd70d2f5cc7c82447dd4&amp;username=amlo00081" xr:uid="{0C6ED7EC-CC7D-46EB-BFA1-62E88B54DF0A}"/>
    <hyperlink ref="B96" r:id="rId82" display="https://emenscr.nesdc.go.th/viewer/view.html?id=5d679ed9ac810e7c85cceace&amp;username=amlo00081" xr:uid="{5E13E572-99DF-4AAA-946A-7F53ADD62748}"/>
    <hyperlink ref="B97" r:id="rId83" display="https://emenscr.nesdc.go.th/viewer/view.html?id=5d6ce00689e2df1450c64f18&amp;username=amlo00081" xr:uid="{F49284DA-FB23-4BC9-845A-887AB4A5B1FA}"/>
    <hyperlink ref="B98" r:id="rId84" display="https://emenscr.nesdc.go.th/viewer/view.html?id=5d6ce0f71fb892145693a1e9&amp;username=amlo00081" xr:uid="{A63C5E17-7B2A-4E2A-B125-6BAE39027452}"/>
    <hyperlink ref="B99" r:id="rId85" display="https://emenscr.nesdc.go.th/viewer/view.html?id=5d6ce20e1fb892145693a1ec&amp;username=amlo00081" xr:uid="{1EC6D112-A7C1-46AB-8E32-0084E2C4DE4E}"/>
    <hyperlink ref="B100" r:id="rId86" display="https://emenscr.nesdc.go.th/viewer/view.html?id=5d70c6e089e2df1450c65096&amp;username=amlo00081" xr:uid="{52A7C176-9E5E-43C5-96D5-F6E45218A8E5}"/>
    <hyperlink ref="B101" r:id="rId87" display="https://emenscr.nesdc.go.th/viewer/view.html?id=5d70c81589e2df1450c65099&amp;username=amlo00081" xr:uid="{60E4051F-474A-42C8-9662-747DADA74B7B}"/>
    <hyperlink ref="B102" r:id="rId88" display="https://emenscr.nesdc.go.th/viewer/view.html?id=5d70cc892b90be145b5c94a0&amp;username=amlo00081" xr:uid="{A36B19C3-BE82-4127-9EA5-664837FBDD25}"/>
    <hyperlink ref="B103" r:id="rId89" display="https://emenscr.nesdc.go.th/viewer/view.html?id=5d70cd9e2d8b5b145109e076&amp;username=amlo00081" xr:uid="{CAFE5B77-D1D5-4743-9FC2-8AE63B118FF6}"/>
    <hyperlink ref="B104" r:id="rId90" display="https://emenscr.nesdc.go.th/viewer/view.html?id=5d70ce5e2b90be145b5c94a5&amp;username=amlo00081" xr:uid="{1A4E2A21-EB6F-40D0-83A2-F8D2D99C3E17}"/>
    <hyperlink ref="B108" r:id="rId91" display="https://emenscr.nesdc.go.th/viewer/view.html?id=5d820565c9040805a028691d&amp;username=bot21" xr:uid="{1BE29AC0-04D4-4346-95B3-5763CCF8EF10}"/>
    <hyperlink ref="B109" r:id="rId92" display="https://emenscr.nesdc.go.th/viewer/view.html?id=5d8207af42d188059b3551fe&amp;username=bot21" xr:uid="{66AE8545-74C0-4B55-8647-196E29F08622}"/>
    <hyperlink ref="B15" r:id="rId93" display="https://emenscr.nesdc.go.th/viewer/view.html?id=5d8c8d33e3485b6493887ff8&amp;username=bot021" xr:uid="{5985BF84-D674-4947-91A4-3A356BCCBDD5}"/>
    <hyperlink ref="B16" r:id="rId94" display="https://emenscr.nesdc.go.th/viewer/view.html?id=5d8c904ec4ef7864894945db&amp;username=bot021" xr:uid="{C1071234-70C2-45ED-91F9-7C1CCDE154B6}"/>
    <hyperlink ref="B17" r:id="rId95" display="https://emenscr.nesdc.go.th/viewer/view.html?id=5d8c93eb1eb143648e8b34cf&amp;username=bot021" xr:uid="{C70F12AF-FABF-4162-BA02-7EEE2028CD99}"/>
    <hyperlink ref="B18" r:id="rId96" display="https://emenscr.nesdc.go.th/viewer/view.html?id=5d8c9611e3485b6493888012&amp;username=bot021" xr:uid="{4A577AEE-FED2-4F06-98F5-FD1E12D10E2B}"/>
    <hyperlink ref="B19" r:id="rId97" display="https://emenscr.nesdc.go.th/viewer/view.html?id=5d8dd3f39349fb22f9ca4262&amp;username=moac11041" xr:uid="{C7D2A1A4-A323-4940-B549-FF3CF42F7565}"/>
    <hyperlink ref="B20" r:id="rId98" display="https://emenscr.nesdc.go.th/viewer/view.html?id=5d8ddeb6053dee36a477cd23&amp;username=moac11041" xr:uid="{26231768-5E82-4C38-907D-61E7DE7171BC}"/>
    <hyperlink ref="B114" r:id="rId99" display="https://emenscr.nesdc.go.th/viewer/view.html?id=5d9aa72ca43859371ebd9cf7&amp;username=moc08031" xr:uid="{96E0C465-C727-4419-8255-EF2F9DBEF35C}"/>
    <hyperlink ref="B113" r:id="rId100" display="https://emenscr.nesdc.go.th/viewer/view.html?id=5da007e8d070455bd999d1fa&amp;username=moac04021" xr:uid="{C05F903E-C2B5-4A4D-95A7-70D7958587FD}"/>
    <hyperlink ref="B110" r:id="rId101" display="https://emenscr.nesdc.go.th/viewer/view.html?id=5da5121b161e9a5bd4af2abd&amp;username=oic11101" xr:uid="{B48D136D-B79A-4CA5-BAFB-63FD7DF0DE95}"/>
    <hyperlink ref="B111" r:id="rId102" display="https://emenscr.nesdc.go.th/viewer/view.html?id=5da51399c684aa5bce4a7eca&amp;username=oic11101" xr:uid="{C914B7CF-06D4-4F7F-9EA5-DB39B5C3500E}"/>
    <hyperlink ref="B112" r:id="rId103" display="https://emenscr.nesdc.go.th/viewer/view.html?id=5da51567161e9a5bd4af2abf&amp;username=oic11101" xr:uid="{3378A749-E171-4884-88B0-9E0320DD2D56}"/>
    <hyperlink ref="B115" r:id="rId104" display="https://emenscr.nesdc.go.th/viewer/view.html?id=5da595cad070455bd999d3c1&amp;username=moc08031" xr:uid="{BD239E25-A69B-4054-9803-31D32FAEF71A}"/>
    <hyperlink ref="B116" r:id="rId105" display="https://emenscr.nesdc.go.th/viewer/view.html?id=5da59ca7c684aa5bce4a7fce&amp;username=moc08031" xr:uid="{97D0B8A3-9854-4AFA-A8F4-08EE26A4CC47}"/>
    <hyperlink ref="B117" r:id="rId106" display="https://emenscr.nesdc.go.th/viewer/view.html?id=5da5a00b1cf04a5bcff246d1&amp;username=moc08031" xr:uid="{5167B537-D61A-4FAC-8618-F00CE7FDA6B3}"/>
    <hyperlink ref="B118" r:id="rId107" display="https://emenscr.nesdc.go.th/viewer/view.html?id=5da67dea1cf04a5bcff24750&amp;username=moc08031" xr:uid="{EAC0FCA1-15E5-43C6-98D6-39FF5B6D06F7}"/>
    <hyperlink ref="B132" r:id="rId108" display="https://emenscr.nesdc.go.th/viewer/view.html?id=5dad7178161e9a5bd4af30f2&amp;username=rmutt057802011" xr:uid="{1A55BEC6-0407-45CC-AEC0-BD674FCD4103}"/>
    <hyperlink ref="B21" r:id="rId109" display="https://emenscr.nesdc.go.th/viewer/view.html?id=5daeb554bda07346bfdfa9fd&amp;username=moac11041" xr:uid="{C8EA28F9-39D1-4BEB-A0D8-0C8C8DE354AE}"/>
    <hyperlink ref="B123" r:id="rId110" display="https://emenscr.nesdc.go.th/viewer/view.html?id=5de4cab05b1d0951ee935751&amp;username=amlo00131" xr:uid="{3A12F0C3-AC59-4291-BE13-640E5D698349}"/>
    <hyperlink ref="B144" r:id="rId111" display="https://emenscr.nesdc.go.th/viewer/view.html?id=5dee4acf09987646b1c796fc&amp;username=mol02101" xr:uid="{586B1B85-20C9-499F-8035-87717332AF35}"/>
    <hyperlink ref="B120" r:id="rId112" display="https://emenscr.nesdc.go.th/viewer/view.html?id=5df600a062ad211a54e74a11&amp;username=omb041" xr:uid="{AE03136F-FF74-4571-8D73-6A07C821C3E7}"/>
    <hyperlink ref="B126" r:id="rId113" display="https://emenscr.nesdc.go.th/viewer/view.html?id=5e01eb0a42c5ca49af55aaf0&amp;username=m-society02031" xr:uid="{29AE6092-B788-42AB-B9AD-A8FBF1341128}"/>
    <hyperlink ref="B145" r:id="rId114" display="https://emenscr.nesdc.go.th/viewer/view.html?id=5e02ab0c42c5ca49af55ab98&amp;username=mol05091" xr:uid="{8E4D9FDE-8317-4D7E-8550-BC9CB700D860}"/>
    <hyperlink ref="B129" r:id="rId115" display="https://emenscr.nesdc.go.th/viewer/view.html?id=5e032c53ca0feb49b458c41a&amp;username=industry07101" xr:uid="{D768BB84-4F11-485A-924A-AFAA03A8A0DD}"/>
    <hyperlink ref="B137" r:id="rId116" display="https://emenscr.nesdc.go.th/viewer/view.html?id=5e12ba56c0ebc75943b59e0b&amp;username=moe02051" xr:uid="{DB129BF7-A2A6-405B-92D5-0C3BB2F42D01}"/>
    <hyperlink ref="B134" r:id="rId117" display="https://emenscr.nesdc.go.th/viewer/view.html?id=5e154c085bd1be34a78e3d0d&amp;username=opm02091" xr:uid="{57332B29-8EDE-4A36-ACEA-B5022C428C37}"/>
    <hyperlink ref="B124" r:id="rId118" display="https://emenscr.nesdc.go.th/viewer/view.html?id=5e1c4ea95e34c56a27b741eb&amp;username=moph10041" xr:uid="{57E1B690-401C-456F-81EC-B509BFB62D5E}"/>
    <hyperlink ref="B125" r:id="rId119" display="https://emenscr.nesdc.go.th/viewer/view.html?id=5e1d37b4eeece76891d9c1f3&amp;username=moph10041" xr:uid="{A96246FA-B047-4B99-9DF2-605A4EB4D160}"/>
    <hyperlink ref="B135" r:id="rId120" display="https://emenscr.nesdc.go.th/viewer/view.html?id=5e1d74ae4480ac6890e22ad2&amp;username=moph10071" xr:uid="{7D0953FF-EBE9-4419-B81A-D53A00A2A768}"/>
    <hyperlink ref="B133" r:id="rId121" display="https://emenscr.nesdc.go.th/viewer/view.html?id=5e4392c0f3e6857b9c893104&amp;username=mof10031" xr:uid="{1F35890F-123B-48C7-BC20-D56F99B83D32}"/>
    <hyperlink ref="B122" r:id="rId122" display="https://emenscr.nesdc.go.th/viewer/view.html?id=5e72edbeef83a72877c8f00b&amp;username=mfa02061" xr:uid="{38F42193-C1BB-4626-9FDD-B18902F15FAE}"/>
    <hyperlink ref="B139" r:id="rId123" display="https://emenscr.nesdc.go.th/viewer/view.html?id=5e81c4d9c0058e3b437a1728&amp;username=mol03161" xr:uid="{7126AADF-DCBF-4B02-B80A-866F44085D59}"/>
    <hyperlink ref="B140" r:id="rId124" display="https://emenscr.nesdc.go.th/viewer/view.html?id=5e81c977dc41203b4f8dd3be&amp;username=mol03161" xr:uid="{8BEFF7AB-5A4C-4A05-A40D-37D7A1170D59}"/>
    <hyperlink ref="B141" r:id="rId125" display="https://emenscr.nesdc.go.th/viewer/view.html?id=5e81cde6118a613b3e2296a9&amp;username=mol03161" xr:uid="{2DDA563B-FB61-44A7-AE38-574C4B776917}"/>
    <hyperlink ref="B142" r:id="rId126" display="https://emenscr.nesdc.go.th/viewer/view.html?id=5e81d26d4c4c403b4489a3dc&amp;username=mol03161" xr:uid="{9887CA8F-3AAB-4D86-BF41-D3119792E173}"/>
    <hyperlink ref="B143" r:id="rId127" display="https://emenscr.nesdc.go.th/viewer/view.html?id=5e81d65b118a613b3e2296ac&amp;username=mol03161" xr:uid="{A2914503-B4EF-4206-9446-64DC50775B60}"/>
    <hyperlink ref="B146" r:id="rId128" display="https://emenscr.nesdc.go.th/viewer/view.html?id=5ea25bf6271f744e529eb2ad&amp;username=constitutionalcourt00101" xr:uid="{73EC454B-4B1E-49EC-AF9E-2C719847E207}"/>
    <hyperlink ref="B147" r:id="rId129" display="https://emenscr.nesdc.go.th/viewer/view.html?id=5ea579c093c4700e9e085630&amp;username=constitutionalcourt00101" xr:uid="{36FBEE33-E3FA-45BD-8424-AF04F0E7365D}"/>
    <hyperlink ref="B148" r:id="rId130" display="https://emenscr.nesdc.go.th/viewer/view.html?id=5ea5aa7b9d3a610e8f64f4e0&amp;username=constitutionalcourt00101" xr:uid="{18E4D4D8-54E4-409C-8F85-4A7527E8315A}"/>
    <hyperlink ref="B149" r:id="rId131" display="https://emenscr.nesdc.go.th/viewer/view.html?id=5ea6560993c4700e9e085664&amp;username=constitutionalcourt00101" xr:uid="{5ED13620-C5D2-43E0-B929-D04E209BA06D}"/>
    <hyperlink ref="B150" r:id="rId132" display="https://emenscr.nesdc.go.th/viewer/view.html?id=5ea6618266f98a0e9511f785&amp;username=constitutionalcourt00101" xr:uid="{D87C7936-352F-4B21-A6EF-4FEBE7971EBF}"/>
    <hyperlink ref="B151" r:id="rId133" display="https://emenscr.nesdc.go.th/viewer/view.html?id=5ea6acf793c4700e9e08575c&amp;username=constitutionalcourt00101" xr:uid="{FF9111BE-F075-4161-B1FE-C6CCF0251537}"/>
    <hyperlink ref="B138" r:id="rId134" display="https://emenscr.nesdc.go.th/viewer/view.html?id=5efd651b6fc5282f0b62d851&amp;username=moe02051" xr:uid="{30B7C760-8296-41B3-8A48-C5C0183285F4}"/>
    <hyperlink ref="B152" r:id="rId135" display="https://emenscr.nesdc.go.th/viewer/view.html?id=5f26abfad49bf92ea89dd177&amp;username=mfa02061" xr:uid="{0C4F208C-A49D-403C-B9CE-F5B456104BB4}"/>
    <hyperlink ref="B196" r:id="rId136" display="https://emenscr.nesdc.go.th/viewer/view.html?id=5f8d12e156a3227c91dc354f&amp;username=rmuti34001" xr:uid="{1E747B61-F2B5-4A9E-BE4C-F693C8C614E5}"/>
    <hyperlink ref="B10" r:id="rId137" display="https://emenscr.nesdc.go.th/viewer/view.html?id=5f8fedfe3ae905541579af1c&amp;username=mfa08021" xr:uid="{7A38C8DC-82A7-4647-840B-36A95D008858}"/>
    <hyperlink ref="B130" r:id="rId138" display="https://emenscr.nesdc.go.th/viewer/view.html?id=5f98f5307bed86152ed8ca20&amp;username=mfa08041" xr:uid="{8CA1492D-ED84-41AD-904B-3235BA0F477E}"/>
    <hyperlink ref="B105" r:id="rId139" display="https://emenscr.nesdc.go.th/viewer/view.html?id=5f9a40bfbfed2250ae187b3a&amp;username=mfa03051" xr:uid="{C5F24731-E859-4B91-961A-1540F994C219}"/>
    <hyperlink ref="B106" r:id="rId140" display="https://emenscr.nesdc.go.th/viewer/view.html?id=5f9a82f98f85135b66769e81&amp;username=mfa03051" xr:uid="{7F037449-3808-40DD-923F-7083DCE9BD81}"/>
    <hyperlink ref="B181" r:id="rId141" display="https://emenscr.nesdc.go.th/viewer/view.html?id=5fa27abf6a388806017188dc&amp;username=industry07101" xr:uid="{999A184C-E638-47CD-B82D-4C35717948BE}"/>
    <hyperlink ref="B207" r:id="rId142" display="https://emenscr.nesdc.go.th/viewer/view.html?id=5fb39644152e2542a428d000&amp;username=mol02101" xr:uid="{7F1972AC-5AED-4A6D-B46E-3351D44F052A}"/>
    <hyperlink ref="B201" r:id="rId143" display="https://emenscr.nesdc.go.th/viewer/view.html?id=5fbdf8c69a014c2a732f7465&amp;username=moe02051" xr:uid="{E55934A4-6111-48AA-9F50-DF778D40A694}"/>
    <hyperlink ref="B208" r:id="rId144" display="https://emenscr.nesdc.go.th/viewer/view.html?id=5fbf23470d3eec2a6b9e4eb2&amp;username=mol02101" xr:uid="{3BF675F7-C73A-4ADC-8717-8BFFED15B995}"/>
    <hyperlink ref="B200" r:id="rId145" display="https://emenscr.nesdc.go.th/viewer/view.html?id=5fc9b66aa8d9686aa79eebe1&amp;username=mof10031" xr:uid="{32BAE235-D0D5-4BCE-9901-731FE7474143}"/>
    <hyperlink ref="B155" r:id="rId146" display="https://emenscr.nesdc.go.th/viewer/view.html?id=5fcf00e5fb9dc9160873063c&amp;username=mot02031" xr:uid="{0C67FED4-0E97-4DD5-9D0D-394D533D0929}"/>
    <hyperlink ref="B194" r:id="rId147" display="https://emenscr.nesdc.go.th/viewer/view.html?id=5fe05c14adb90d1b2adda6b9&amp;username=amlo00141" xr:uid="{B13F8E94-DCFF-41C2-84C0-9FB852D258FE}"/>
    <hyperlink ref="B202" r:id="rId148" display="https://emenscr.nesdc.go.th/viewer/view.html?id=5fe3a9e70573ae1b28632783&amp;username=mot02111" xr:uid="{730FB663-25D7-429B-8E40-30AA158D6C6E}"/>
    <hyperlink ref="B203" r:id="rId149" display="https://emenscr.nesdc.go.th/viewer/view.html?id=5fe422080798650db93f052b&amp;username=mot02111" xr:uid="{EAAE4ED0-3039-4C82-BD26-1CD3A4019685}"/>
    <hyperlink ref="B209" r:id="rId150" display="https://emenscr.nesdc.go.th/viewer/view.html?id=5fe84fe248dad842bf57c5c4&amp;username=constitutionalcourt00101" xr:uid="{BDC38003-C54E-447F-84BA-2C4A8E5B1851}"/>
    <hyperlink ref="B210" r:id="rId151" display="https://emenscr.nesdc.go.th/viewer/view.html?id=5fe85458937fc042b84c9c16&amp;username=constitutionalcourt00101" xr:uid="{5D75DCDB-9561-40CF-820F-8A381E0AFDD4}"/>
    <hyperlink ref="B211" r:id="rId152" display="https://emenscr.nesdc.go.th/viewer/view.html?id=5fe85b0255edc142c175dd04&amp;username=constitutionalcourt00101" xr:uid="{1B79C88C-3273-4464-8AE0-27AD30713561}"/>
    <hyperlink ref="B198" r:id="rId153" display="https://emenscr.nesdc.go.th/viewer/view.html?id=5ff58f8216c6df47a1775224&amp;username=mfa16021" xr:uid="{7EBF3F21-9D91-4AE9-9E1C-146C850E2F9E}"/>
    <hyperlink ref="B180" r:id="rId154" display="https://emenscr.nesdc.go.th/viewer/view.html?id=5ffbe9d72f9db03586456791&amp;username=mfa07031" xr:uid="{4DD42BF5-4373-4EAD-9361-419DE73690A7}"/>
    <hyperlink ref="B199" r:id="rId155" display="https://emenscr.nesdc.go.th/viewer/view.html?id=5ffe9e332484306cc56a7975&amp;username=mfa16021" xr:uid="{0E9E756E-69A5-46C6-BA30-331CD8451979}"/>
    <hyperlink ref="B153" r:id="rId156" display="https://emenscr.nesdc.go.th/viewer/view.html?id=600687446bbd3e1ca33a7aaf&amp;username=moph10041" xr:uid="{F3CFB628-0ABA-4E0F-988E-5CF594F65BFC}"/>
    <hyperlink ref="B182" r:id="rId157" display="https://emenscr.nesdc.go.th/viewer/view.html?id=600a981ca0ccb81ad5531ac9&amp;username=mfa08041" xr:uid="{06148EBE-E454-4A3D-BBC1-FE8EB6AF810E}"/>
    <hyperlink ref="B195" r:id="rId158" display="https://emenscr.nesdc.go.th/viewer/view.html?id=600eb9fbd8926a0e8484e476&amp;username=mfa11021" xr:uid="{86FDAD4B-1EEF-4EDE-810F-F3A5C0E4F56A}"/>
    <hyperlink ref="B154" r:id="rId159" display="https://emenscr.nesdc.go.th/viewer/view.html?id=60122c32fdc43f47dfab81b0&amp;username=mfa08021" xr:uid="{053ADDA0-D220-48AC-8444-9B0B22095CEA}"/>
    <hyperlink ref="B107" r:id="rId160" display="https://emenscr.nesdc.go.th/viewer/view.html?id=60124479d7ffce6585ff0479&amp;username=mfa03051" xr:uid="{019BB2AA-E774-42D8-862E-94B4B46D381F}"/>
    <hyperlink ref="B156" r:id="rId161" display="https://emenscr.nesdc.go.th/viewer/view.html?id=6014459d929a242f72ad63fa&amp;username=mfa10021" xr:uid="{2F888922-46E2-41BF-9F53-006A866553F4}"/>
    <hyperlink ref="B175" r:id="rId162" display="https://emenscr.nesdc.go.th/viewer/view.html?id=60717dde9884fc520eccbfa4&amp;username=mfa10031" xr:uid="{1F7526D3-C755-47D9-8A35-8C953DFC13A2}"/>
    <hyperlink ref="B176" r:id="rId163" display="https://emenscr.nesdc.go.th/viewer/view.html?id=6072bf61fa0e5a52165b74ac&amp;username=mfa10031" xr:uid="{C40B6072-D64C-4E44-AF2A-94D6207DBC69}"/>
    <hyperlink ref="B197" r:id="rId164" display="https://emenscr.nesdc.go.th/viewer/view.html?id=607faae2ce56bb16002f31e9&amp;username=mfa16041" xr:uid="{3C841FC3-6F4C-458C-ADC6-0253E4D42290}"/>
    <hyperlink ref="B184" r:id="rId165" display="https://emenscr.nesdc.go.th/viewer/view.html?id=60813ee0ef275d545a32d495&amp;username=mfa10051" xr:uid="{5626B0F9-51B8-4AD8-9F66-B6F9CED5761B}"/>
    <hyperlink ref="B177" r:id="rId166" display="https://emenscr.nesdc.go.th/viewer/view.html?id=608693dd9dc275238c05e738&amp;username=mfa10041" xr:uid="{DBF6EBF0-733D-4C9F-9409-036E83EA501B}"/>
    <hyperlink ref="B157" r:id="rId167" display="https://emenscr.nesdc.go.th/viewer/view.html?id=60879d9d0edb81237f17e724&amp;username=mfa10021" xr:uid="{46EDF790-C44D-41ED-B8AF-20FB619E3A09}"/>
    <hyperlink ref="B158" r:id="rId168" display="https://emenscr.nesdc.go.th/viewer/view.html?id=60892174327d5f653e3e019d&amp;username=mfa10021" xr:uid="{D4FAD3F5-C2CE-46C1-B735-8EA113A7742A}"/>
    <hyperlink ref="B159" r:id="rId169" display="https://emenscr.nesdc.go.th/viewer/view.html?id=608925d4c7b565653b99b3dc&amp;username=mfa10021" xr:uid="{092EE3ED-68E1-45DA-AF79-6CB5EC8A9A7B}"/>
    <hyperlink ref="B206" r:id="rId170" display="https://emenscr.nesdc.go.th/viewer/view.html?id=60892a94f018e46534b6a1d7&amp;username=mfa02061" xr:uid="{8AC0277D-794A-4914-ADFC-960480C30934}"/>
    <hyperlink ref="B160" r:id="rId171" display="https://emenscr.nesdc.go.th/viewer/view.html?id=60892c49c492b1653a1d9fe9&amp;username=mfa10021" xr:uid="{D5435B8E-CFF2-4FFC-B815-BFDB947CB59B}"/>
    <hyperlink ref="B185" r:id="rId172" display="https://emenscr.nesdc.go.th/viewer/view.html?id=60894527c7b565653b99b417&amp;username=mfa10051" xr:uid="{22F62E81-17A1-4BC3-BC76-9885A0EBE831}"/>
    <hyperlink ref="B186" r:id="rId173" display="https://emenscr.nesdc.go.th/viewer/view.html?id=6089452ac492b1653a1da00c&amp;username=mfa10051" xr:uid="{57D68CF4-AE81-48D7-AD96-06132A0E9112}"/>
    <hyperlink ref="B187" r:id="rId174" display="https://emenscr.nesdc.go.th/viewer/view.html?id=60894711f018e46534b6a1f8&amp;username=mfa10051" xr:uid="{A678E85B-4D59-4205-BFDA-115CAFEF32C4}"/>
    <hyperlink ref="B188" r:id="rId175" display="https://emenscr.nesdc.go.th/viewer/view.html?id=608947aac492b1653a1da010&amp;username=mfa10051" xr:uid="{D6D04885-CDC6-46FF-A1C5-473A9ECE0F1D}"/>
    <hyperlink ref="B189" r:id="rId176" display="https://emenscr.nesdc.go.th/viewer/view.html?id=6089488ec7b565653b99b41c&amp;username=mfa10051" xr:uid="{FAD38C9A-1FD2-402C-933C-1A359C349ADC}"/>
    <hyperlink ref="B190" r:id="rId177" display="https://emenscr.nesdc.go.th/viewer/view.html?id=608948ffc7b565653b99b41f&amp;username=mfa10051" xr:uid="{158A2E2F-A0B5-4EB4-8892-6E19A82563DA}"/>
    <hyperlink ref="B191" r:id="rId178" display="https://emenscr.nesdc.go.th/viewer/view.html?id=60e88de84365606c2754ad3f&amp;username=mfa10051" xr:uid="{260BE01E-F8D9-42F6-8A69-E6BE77BEE5C7}"/>
    <hyperlink ref="B204" r:id="rId179" display="https://emenscr.nesdc.go.th/viewer/view.html?id=60e9ceaab9256e6c2d58e400&amp;username=mot02111" xr:uid="{E5D9AB68-A91D-453F-83B9-5F936F681E14}"/>
    <hyperlink ref="B205" r:id="rId180" display="https://emenscr.nesdc.go.th/viewer/view.html?id=60e9d60eb9256e6c2d58e403&amp;username=mot02111" xr:uid="{36D031D8-FB2A-4484-BC62-5C4AE00FB13F}"/>
    <hyperlink ref="B192" r:id="rId181" display="https://emenscr.nesdc.go.th/viewer/view.html?id=60ec120a57f04a6c26163b2c&amp;username=mfa10051" xr:uid="{B1E88619-4EEE-4B7F-91AD-2038B5DDA853}"/>
    <hyperlink ref="B193" r:id="rId182" display="https://emenscr.nesdc.go.th/viewer/view.html?id=60ec15e857f04a6c26163b37&amp;username=mfa10051" xr:uid="{5105E3EA-0848-4919-A416-767CFBAF57A5}"/>
    <hyperlink ref="B161" r:id="rId183" display="https://emenscr.nesdc.go.th/viewer/view.html?id=6103c05a12d0a01c5059fbf7&amp;username=mfa10021" xr:uid="{F1B2F3B9-2518-4D46-A540-26970B238553}"/>
    <hyperlink ref="B162" r:id="rId184" display="https://emenscr.nesdc.go.th/viewer/view.html?id=6103ce6d12d0a01c5059fc0d&amp;username=mfa10021" xr:uid="{224A6460-579B-438E-A73F-65E46B2AB578}"/>
    <hyperlink ref="B127" r:id="rId185" display="https://emenscr.nesdc.go.th/viewer/view.html?id=6103d12312d0a01c5059fc10&amp;username=mfa10021" xr:uid="{198A23FE-DC2D-4482-864F-FE2D1264C1A2}"/>
    <hyperlink ref="B163" r:id="rId186" display="https://emenscr.nesdc.go.th/viewer/view.html?id=6103d1a14c6ef336400f547a&amp;username=mfa10021" xr:uid="{B910B6E3-3D01-423A-8476-E02AFA0B3D1C}"/>
    <hyperlink ref="B164" r:id="rId187" display="https://emenscr.nesdc.go.th/viewer/view.html?id=6103d2cbb5403d255d7c2b21&amp;username=mfa10021" xr:uid="{A217D4EF-F92D-4FC3-92D3-8180AD98B179}"/>
    <hyperlink ref="B165" r:id="rId188" display="https://emenscr.nesdc.go.th/viewer/view.html?id=6103d9fab5403d255d7c2b2f&amp;username=mfa10021" xr:uid="{5AC46505-756E-4AF2-8F87-EFA1E9C8806C}"/>
    <hyperlink ref="B166" r:id="rId189" display="https://emenscr.nesdc.go.th/viewer/view.html?id=6103dd59b5403d255d7c2b32&amp;username=mfa10021" xr:uid="{701748C1-473F-4883-BB0D-3C6E7A627503}"/>
    <hyperlink ref="B178" r:id="rId190" display="https://emenscr.nesdc.go.th/viewer/view.html?id=6103e7347ba2be2ebb49918e&amp;username=mfa10041" xr:uid="{05EC8542-3BCE-45CB-9454-043E68C676AF}"/>
    <hyperlink ref="B128" r:id="rId191" display="https://emenscr.nesdc.go.th/viewer/view.html?id=6104bee33f65a967244d275f&amp;username=mfa10031" xr:uid="{285DD34A-AC40-4D16-9F11-674361407ED5}"/>
    <hyperlink ref="B131" r:id="rId192" display="https://emenscr.nesdc.go.th/viewer/view.html?id=616cfb04abf2f76eaaed8013&amp;username=mof07131" xr:uid="{BC0E3E5D-A323-4F0A-B3A8-9509FCFDA538}"/>
    <hyperlink ref="B167" r:id="rId193" display="https://emenscr.nesdc.go.th/viewer/view.html?id=61765de29538f060ef14e16d&amp;username=mfa10021" xr:uid="{F6B6DB65-6372-4232-B50B-28A7CE50B0A2}"/>
    <hyperlink ref="B168" r:id="rId194" display="https://emenscr.nesdc.go.th/viewer/view.html?id=617660f7e8486e60ee8993db&amp;username=mfa10021" xr:uid="{47F155DF-785E-47EF-980E-1081305B7F10}"/>
    <hyperlink ref="B169" r:id="rId195" display="https://emenscr.nesdc.go.th/viewer/view.html?id=6176637009af7a60f5fc6bd1&amp;username=mfa10021" xr:uid="{11E8F0F8-5EFA-462A-A70E-D75C4E83E69C}"/>
    <hyperlink ref="B170" r:id="rId196" display="https://emenscr.nesdc.go.th/viewer/view.html?id=617664a7e8486e60ee8993eb&amp;username=mfa10021" xr:uid="{D3044CC0-0AD8-4F13-8A24-CA49C7853F23}"/>
    <hyperlink ref="B171" r:id="rId197" display="https://emenscr.nesdc.go.th/viewer/view.html?id=617a990c78b1576ab528b6f2&amp;username=mfa10021" xr:uid="{1D2E7B10-F97E-4D7D-BE30-86FE15600F82}"/>
    <hyperlink ref="B179" r:id="rId198" display="https://emenscr.nesdc.go.th/viewer/view.html?id=617be6e9783f4615b1e6b9ef&amp;username=mfa10041" xr:uid="{5875AF29-25D2-47BA-B6C9-C62915760347}"/>
    <hyperlink ref="B172" r:id="rId199" display="https://emenscr.nesdc.go.th/viewer/view.html?id=617e08f8c3bd211488f3d170&amp;username=mfa10021" xr:uid="{C11C43C5-449E-4EE3-8516-9159CF2828C5}"/>
    <hyperlink ref="B173" r:id="rId200" display="https://emenscr.nesdc.go.th/viewer/view.html?id=617e13188060d11490ed7cad&amp;username=mfa10021" xr:uid="{44B4719C-0174-40B6-AE4F-A5B24200D3C5}"/>
    <hyperlink ref="B174" r:id="rId201" display="https://emenscr.nesdc.go.th/viewer/view.html?id=617e2474c3bd211488f3d19a&amp;username=mfa10021" xr:uid="{4592A090-F400-44FE-B766-34598AE24E16}"/>
    <hyperlink ref="B9" r:id="rId202" display="https://emenscr.nesdc.go.th/viewer/view.html?id=618de7790511b24b2573d6fe&amp;username=mof05191" xr:uid="{24BD105B-AE1C-49C1-B277-30DBB688DB5A}"/>
    <hyperlink ref="B183" r:id="rId203" display="https://emenscr.nesdc.go.th/viewer/view.html?id=61c182c21a10626236233f85&amp;username=mfa08051" xr:uid="{F760D59D-EEA1-4B9B-81B4-D60C9A4A016D}"/>
    <hyperlink ref="B212" r:id="rId204" display="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" xr:uid="{4A33570F-2D79-494E-891E-64D032E2C5AD}"/>
  </hyperlinks>
  <pageMargins left="0.7" right="0.7" top="0.75" bottom="0.75" header="0.3" footer="0.3"/>
  <pageSetup orientation="portrait" horizontalDpi="1200" verticalDpi="1200" r:id="rId205"/>
  <drawing r:id="rId20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53"/>
  <sheetViews>
    <sheetView tabSelected="1" topLeftCell="B1" zoomScale="55" zoomScaleNormal="55" workbookViewId="0">
      <pane ySplit="8" topLeftCell="A9" activePane="bottomLeft" state="frozen"/>
      <selection activeCell="B1" sqref="B1"/>
      <selection pane="bottomLeft" activeCell="N2" sqref="N2"/>
    </sheetView>
  </sheetViews>
  <sheetFormatPr defaultColWidth="9" defaultRowHeight="20.65"/>
  <cols>
    <col min="1" max="1" width="24.33203125" style="8" hidden="1" customWidth="1"/>
    <col min="2" max="2" width="87.6640625" style="8" customWidth="1"/>
    <col min="3" max="4" width="54" style="8" hidden="1" customWidth="1"/>
    <col min="5" max="5" width="12.33203125" style="11" customWidth="1"/>
    <col min="6" max="6" width="28.33203125" style="8" customWidth="1"/>
    <col min="7" max="7" width="27" style="8" customWidth="1"/>
    <col min="8" max="9" width="54" style="8" customWidth="1"/>
    <col min="10" max="10" width="23.19921875" style="8" bestFit="1" customWidth="1"/>
    <col min="11" max="11" width="54" style="8" customWidth="1"/>
    <col min="12" max="12" width="16.1328125" style="47" customWidth="1"/>
    <col min="13" max="13" width="20.33203125" style="48" customWidth="1"/>
    <col min="14" max="14" width="40.6640625" style="8" customWidth="1"/>
    <col min="15" max="15" width="27.19921875" style="8" bestFit="1" customWidth="1"/>
    <col min="16" max="16" width="13.53125" style="8" customWidth="1"/>
    <col min="17" max="17" width="16.6640625" style="8" hidden="1" customWidth="1"/>
    <col min="18" max="18" width="16.9296875" style="8" hidden="1" customWidth="1"/>
    <col min="19" max="19" width="9" style="8" customWidth="1"/>
    <col min="20" max="16384" width="9" style="8"/>
  </cols>
  <sheetData>
    <row r="1" spans="1:18" ht="35.65">
      <c r="B1" s="63" t="s">
        <v>965</v>
      </c>
    </row>
    <row r="8" spans="1:18" s="73" customFormat="1">
      <c r="A8" s="103" t="s">
        <v>2</v>
      </c>
      <c r="B8" s="81" t="s">
        <v>3</v>
      </c>
      <c r="C8" s="103" t="s">
        <v>3</v>
      </c>
      <c r="D8" s="103" t="s">
        <v>7</v>
      </c>
      <c r="E8" s="104" t="s">
        <v>959</v>
      </c>
      <c r="F8" s="81" t="s">
        <v>14</v>
      </c>
      <c r="G8" s="81" t="s">
        <v>15</v>
      </c>
      <c r="H8" s="81" t="s">
        <v>18</v>
      </c>
      <c r="I8" s="81" t="s">
        <v>19</v>
      </c>
      <c r="J8" s="81" t="s">
        <v>1927</v>
      </c>
      <c r="K8" s="81" t="s">
        <v>20</v>
      </c>
      <c r="L8" s="81" t="s">
        <v>21</v>
      </c>
      <c r="M8" s="81" t="s">
        <v>22</v>
      </c>
      <c r="N8" s="105" t="s">
        <v>23</v>
      </c>
      <c r="O8" s="105" t="s">
        <v>1929</v>
      </c>
      <c r="P8" s="81" t="s">
        <v>1930</v>
      </c>
      <c r="Q8" s="103" t="s">
        <v>1933</v>
      </c>
      <c r="R8" s="106" t="s">
        <v>1934</v>
      </c>
    </row>
    <row r="9" spans="1:18">
      <c r="A9" s="115" t="s">
        <v>872</v>
      </c>
      <c r="B9" s="122" t="s">
        <v>873</v>
      </c>
      <c r="C9" s="115" t="s">
        <v>873</v>
      </c>
      <c r="D9" s="115" t="s">
        <v>28</v>
      </c>
      <c r="E9" s="123">
        <v>2560</v>
      </c>
      <c r="F9" s="115" t="s">
        <v>875</v>
      </c>
      <c r="G9" s="115" t="s">
        <v>282</v>
      </c>
      <c r="H9" s="115" t="s">
        <v>53</v>
      </c>
      <c r="I9" s="115" t="s">
        <v>54</v>
      </c>
      <c r="J9" s="111" t="s">
        <v>1947</v>
      </c>
      <c r="K9" s="115" t="s">
        <v>55</v>
      </c>
      <c r="L9" s="115"/>
      <c r="M9" s="115" t="s">
        <v>1417</v>
      </c>
      <c r="N9" s="115" t="s">
        <v>1418</v>
      </c>
      <c r="O9" s="115" t="s">
        <v>1931</v>
      </c>
      <c r="P9" s="115"/>
      <c r="Q9" s="115"/>
      <c r="R9" s="124" t="s">
        <v>817</v>
      </c>
    </row>
    <row r="10" spans="1:18">
      <c r="A10" s="115" t="s">
        <v>40</v>
      </c>
      <c r="B10" s="122" t="s">
        <v>41</v>
      </c>
      <c r="C10" s="115" t="s">
        <v>41</v>
      </c>
      <c r="D10" s="115" t="s">
        <v>28</v>
      </c>
      <c r="E10" s="123">
        <v>2561</v>
      </c>
      <c r="F10" s="115" t="s">
        <v>44</v>
      </c>
      <c r="G10" s="115" t="s">
        <v>45</v>
      </c>
      <c r="H10" s="115" t="s">
        <v>46</v>
      </c>
      <c r="I10" s="115" t="s">
        <v>37</v>
      </c>
      <c r="J10" s="111" t="s">
        <v>1939</v>
      </c>
      <c r="K10" s="115" t="s">
        <v>38</v>
      </c>
      <c r="L10" s="125"/>
      <c r="M10" s="115" t="s">
        <v>1422</v>
      </c>
      <c r="N10" s="115" t="s">
        <v>1423</v>
      </c>
      <c r="O10" s="115" t="s">
        <v>1931</v>
      </c>
      <c r="P10" s="115"/>
      <c r="Q10" s="115"/>
      <c r="R10" s="124" t="s">
        <v>807</v>
      </c>
    </row>
    <row r="11" spans="1:18">
      <c r="A11" s="115" t="s">
        <v>48</v>
      </c>
      <c r="B11" s="122" t="s">
        <v>49</v>
      </c>
      <c r="C11" s="115" t="s">
        <v>49</v>
      </c>
      <c r="D11" s="115" t="s">
        <v>28</v>
      </c>
      <c r="E11" s="123">
        <v>2561</v>
      </c>
      <c r="F11" s="115" t="s">
        <v>44</v>
      </c>
      <c r="G11" s="115" t="s">
        <v>52</v>
      </c>
      <c r="H11" s="115" t="s">
        <v>53</v>
      </c>
      <c r="I11" s="115" t="s">
        <v>54</v>
      </c>
      <c r="J11" s="111" t="s">
        <v>1947</v>
      </c>
      <c r="K11" s="115" t="s">
        <v>55</v>
      </c>
      <c r="L11" s="125"/>
      <c r="M11" s="115" t="s">
        <v>1414</v>
      </c>
      <c r="N11" s="115" t="s">
        <v>1431</v>
      </c>
      <c r="O11" s="115" t="s">
        <v>1931</v>
      </c>
      <c r="P11" s="115"/>
      <c r="Q11" s="115"/>
      <c r="R11" s="124" t="s">
        <v>1502</v>
      </c>
    </row>
    <row r="12" spans="1:18">
      <c r="A12" s="115" t="s">
        <v>582</v>
      </c>
      <c r="B12" s="122" t="s">
        <v>583</v>
      </c>
      <c r="C12" s="115" t="s">
        <v>583</v>
      </c>
      <c r="D12" s="115" t="s">
        <v>462</v>
      </c>
      <c r="E12" s="123">
        <v>2561</v>
      </c>
      <c r="F12" s="115" t="s">
        <v>44</v>
      </c>
      <c r="G12" s="115" t="s">
        <v>282</v>
      </c>
      <c r="H12" s="115" t="s">
        <v>586</v>
      </c>
      <c r="I12" s="115" t="s">
        <v>587</v>
      </c>
      <c r="J12" s="111" t="s">
        <v>1941</v>
      </c>
      <c r="K12" s="115" t="s">
        <v>489</v>
      </c>
      <c r="L12" s="125"/>
      <c r="M12" s="115" t="s">
        <v>1422</v>
      </c>
      <c r="N12" s="115" t="s">
        <v>1423</v>
      </c>
      <c r="O12" s="115" t="s">
        <v>1931</v>
      </c>
      <c r="P12" s="115"/>
      <c r="Q12" s="115"/>
      <c r="R12" s="124" t="s">
        <v>813</v>
      </c>
    </row>
    <row r="13" spans="1:18">
      <c r="A13" s="115" t="s">
        <v>279</v>
      </c>
      <c r="B13" s="122" t="s">
        <v>280</v>
      </c>
      <c r="C13" s="115" t="s">
        <v>280</v>
      </c>
      <c r="D13" s="115" t="s">
        <v>28</v>
      </c>
      <c r="E13" s="123">
        <v>2561</v>
      </c>
      <c r="F13" s="115" t="s">
        <v>44</v>
      </c>
      <c r="G13" s="115" t="s">
        <v>282</v>
      </c>
      <c r="H13" s="115" t="s">
        <v>84</v>
      </c>
      <c r="I13" s="115" t="s">
        <v>37</v>
      </c>
      <c r="J13" s="111" t="s">
        <v>1939</v>
      </c>
      <c r="K13" s="115" t="s">
        <v>38</v>
      </c>
      <c r="L13" s="125"/>
      <c r="M13" s="115" t="s">
        <v>1169</v>
      </c>
      <c r="N13" s="124" t="s">
        <v>1169</v>
      </c>
      <c r="O13" s="115"/>
      <c r="P13" s="115"/>
      <c r="Q13" s="115"/>
      <c r="R13" s="124" t="s">
        <v>1169</v>
      </c>
    </row>
    <row r="14" spans="1:18">
      <c r="A14" s="115" t="s">
        <v>25</v>
      </c>
      <c r="B14" s="122" t="s">
        <v>26</v>
      </c>
      <c r="C14" s="115" t="s">
        <v>26</v>
      </c>
      <c r="D14" s="115" t="s">
        <v>28</v>
      </c>
      <c r="E14" s="123">
        <v>2561</v>
      </c>
      <c r="F14" s="115" t="s">
        <v>34</v>
      </c>
      <c r="G14" s="115" t="s">
        <v>35</v>
      </c>
      <c r="H14" s="115" t="s">
        <v>36</v>
      </c>
      <c r="I14" s="115" t="s">
        <v>37</v>
      </c>
      <c r="J14" s="111" t="s">
        <v>1939</v>
      </c>
      <c r="K14" s="115" t="s">
        <v>38</v>
      </c>
      <c r="L14" s="125"/>
      <c r="M14" s="115" t="s">
        <v>1422</v>
      </c>
      <c r="N14" s="115" t="s">
        <v>1435</v>
      </c>
      <c r="O14" s="115" t="s">
        <v>1931</v>
      </c>
      <c r="P14" s="115"/>
      <c r="Q14" s="115"/>
      <c r="R14" s="124" t="s">
        <v>1360</v>
      </c>
    </row>
    <row r="15" spans="1:18">
      <c r="A15" s="115" t="s">
        <v>252</v>
      </c>
      <c r="B15" s="122" t="s">
        <v>253</v>
      </c>
      <c r="C15" s="115" t="s">
        <v>253</v>
      </c>
      <c r="D15" s="115" t="s">
        <v>28</v>
      </c>
      <c r="E15" s="123">
        <v>2562</v>
      </c>
      <c r="F15" s="115" t="s">
        <v>77</v>
      </c>
      <c r="G15" s="115" t="s">
        <v>78</v>
      </c>
      <c r="H15" s="115" t="s">
        <v>84</v>
      </c>
      <c r="I15" s="115" t="s">
        <v>37</v>
      </c>
      <c r="J15" s="111" t="s">
        <v>1939</v>
      </c>
      <c r="K15" s="115" t="s">
        <v>38</v>
      </c>
      <c r="L15" s="125"/>
      <c r="M15" s="115" t="s">
        <v>1422</v>
      </c>
      <c r="N15" s="115" t="s">
        <v>1423</v>
      </c>
      <c r="O15" s="115" t="s">
        <v>1931</v>
      </c>
      <c r="P15" s="115"/>
      <c r="Q15" s="115"/>
      <c r="R15" s="124" t="s">
        <v>807</v>
      </c>
    </row>
    <row r="16" spans="1:18">
      <c r="A16" s="115" t="s">
        <v>175</v>
      </c>
      <c r="B16" s="122" t="s">
        <v>176</v>
      </c>
      <c r="C16" s="115" t="s">
        <v>176</v>
      </c>
      <c r="D16" s="115" t="s">
        <v>28</v>
      </c>
      <c r="E16" s="123">
        <v>2562</v>
      </c>
      <c r="F16" s="115" t="s">
        <v>77</v>
      </c>
      <c r="G16" s="115" t="s">
        <v>78</v>
      </c>
      <c r="H16" s="115" t="s">
        <v>84</v>
      </c>
      <c r="I16" s="115" t="s">
        <v>37</v>
      </c>
      <c r="J16" s="111" t="s">
        <v>1939</v>
      </c>
      <c r="K16" s="115" t="s">
        <v>38</v>
      </c>
      <c r="L16" s="125"/>
      <c r="M16" s="115" t="s">
        <v>1422</v>
      </c>
      <c r="N16" s="115" t="s">
        <v>1798</v>
      </c>
      <c r="O16" s="115" t="s">
        <v>1931</v>
      </c>
      <c r="P16" s="115"/>
      <c r="Q16" s="115"/>
      <c r="R16" s="124" t="s">
        <v>1935</v>
      </c>
    </row>
    <row r="17" spans="1:18">
      <c r="A17" s="115" t="s">
        <v>264</v>
      </c>
      <c r="B17" s="122" t="s">
        <v>265</v>
      </c>
      <c r="C17" s="115" t="s">
        <v>265</v>
      </c>
      <c r="D17" s="115" t="s">
        <v>28</v>
      </c>
      <c r="E17" s="123">
        <v>2562</v>
      </c>
      <c r="F17" s="115" t="s">
        <v>77</v>
      </c>
      <c r="G17" s="115" t="s">
        <v>78</v>
      </c>
      <c r="H17" s="115" t="s">
        <v>84</v>
      </c>
      <c r="I17" s="115" t="s">
        <v>37</v>
      </c>
      <c r="J17" s="111" t="s">
        <v>1939</v>
      </c>
      <c r="K17" s="115" t="s">
        <v>38</v>
      </c>
      <c r="L17" s="125"/>
      <c r="M17" s="115" t="s">
        <v>1422</v>
      </c>
      <c r="N17" s="115" t="s">
        <v>1435</v>
      </c>
      <c r="O17" s="115" t="s">
        <v>1931</v>
      </c>
      <c r="P17" s="115"/>
      <c r="Q17" s="115"/>
      <c r="R17" s="124" t="s">
        <v>1360</v>
      </c>
    </row>
    <row r="18" spans="1:18">
      <c r="A18" s="115" t="s">
        <v>85</v>
      </c>
      <c r="B18" s="122" t="s">
        <v>86</v>
      </c>
      <c r="C18" s="115" t="s">
        <v>86</v>
      </c>
      <c r="D18" s="115" t="s">
        <v>28</v>
      </c>
      <c r="E18" s="123">
        <v>2562</v>
      </c>
      <c r="F18" s="115" t="s">
        <v>77</v>
      </c>
      <c r="G18" s="115" t="s">
        <v>78</v>
      </c>
      <c r="H18" s="115" t="s">
        <v>84</v>
      </c>
      <c r="I18" s="115" t="s">
        <v>37</v>
      </c>
      <c r="J18" s="111" t="s">
        <v>1939</v>
      </c>
      <c r="K18" s="115" t="s">
        <v>38</v>
      </c>
      <c r="L18" s="125"/>
      <c r="M18" s="115" t="s">
        <v>1422</v>
      </c>
      <c r="N18" s="115" t="s">
        <v>1423</v>
      </c>
      <c r="O18" s="115" t="s">
        <v>1931</v>
      </c>
      <c r="P18" s="115"/>
      <c r="Q18" s="115"/>
      <c r="R18" s="124" t="s">
        <v>807</v>
      </c>
    </row>
    <row r="19" spans="1:18">
      <c r="A19" s="115" t="s">
        <v>172</v>
      </c>
      <c r="B19" s="122" t="s">
        <v>173</v>
      </c>
      <c r="C19" s="115" t="s">
        <v>173</v>
      </c>
      <c r="D19" s="115" t="s">
        <v>28</v>
      </c>
      <c r="E19" s="123">
        <v>2562</v>
      </c>
      <c r="F19" s="115" t="s">
        <v>77</v>
      </c>
      <c r="G19" s="115" t="s">
        <v>78</v>
      </c>
      <c r="H19" s="115" t="s">
        <v>84</v>
      </c>
      <c r="I19" s="115" t="s">
        <v>37</v>
      </c>
      <c r="J19" s="111" t="s">
        <v>1939</v>
      </c>
      <c r="K19" s="115" t="s">
        <v>38</v>
      </c>
      <c r="L19" s="125"/>
      <c r="M19" s="115" t="s">
        <v>1422</v>
      </c>
      <c r="N19" s="115" t="s">
        <v>1435</v>
      </c>
      <c r="O19" s="115" t="s">
        <v>1931</v>
      </c>
      <c r="P19" s="115"/>
      <c r="Q19" s="115"/>
      <c r="R19" s="124" t="s">
        <v>1360</v>
      </c>
    </row>
    <row r="20" spans="1:18">
      <c r="A20" s="115" t="s">
        <v>109</v>
      </c>
      <c r="B20" s="122" t="s">
        <v>110</v>
      </c>
      <c r="C20" s="115" t="s">
        <v>110</v>
      </c>
      <c r="D20" s="115" t="s">
        <v>28</v>
      </c>
      <c r="E20" s="123">
        <v>2562</v>
      </c>
      <c r="F20" s="115" t="s">
        <v>77</v>
      </c>
      <c r="G20" s="115" t="s">
        <v>78</v>
      </c>
      <c r="H20" s="115" t="s">
        <v>84</v>
      </c>
      <c r="I20" s="115" t="s">
        <v>37</v>
      </c>
      <c r="J20" s="111" t="s">
        <v>1939</v>
      </c>
      <c r="K20" s="115" t="s">
        <v>38</v>
      </c>
      <c r="L20" s="125"/>
      <c r="M20" s="115" t="s">
        <v>1422</v>
      </c>
      <c r="N20" s="115" t="s">
        <v>1798</v>
      </c>
      <c r="O20" s="115" t="s">
        <v>1931</v>
      </c>
      <c r="P20" s="115"/>
      <c r="Q20" s="115"/>
      <c r="R20" s="124" t="s">
        <v>1935</v>
      </c>
    </row>
    <row r="21" spans="1:18">
      <c r="A21" s="115" t="s">
        <v>237</v>
      </c>
      <c r="B21" s="122" t="s">
        <v>238</v>
      </c>
      <c r="C21" s="115" t="s">
        <v>238</v>
      </c>
      <c r="D21" s="115" t="s">
        <v>28</v>
      </c>
      <c r="E21" s="123">
        <v>2562</v>
      </c>
      <c r="F21" s="115" t="s">
        <v>77</v>
      </c>
      <c r="G21" s="115" t="s">
        <v>78</v>
      </c>
      <c r="H21" s="115" t="s">
        <v>84</v>
      </c>
      <c r="I21" s="115" t="s">
        <v>37</v>
      </c>
      <c r="J21" s="111" t="s">
        <v>1939</v>
      </c>
      <c r="K21" s="115" t="s">
        <v>38</v>
      </c>
      <c r="L21" s="125"/>
      <c r="M21" s="115" t="s">
        <v>1422</v>
      </c>
      <c r="N21" s="115" t="s">
        <v>1435</v>
      </c>
      <c r="O21" s="115" t="s">
        <v>1931</v>
      </c>
      <c r="P21" s="115"/>
      <c r="Q21" s="115"/>
      <c r="R21" s="124" t="s">
        <v>1360</v>
      </c>
    </row>
    <row r="22" spans="1:18">
      <c r="A22" s="115" t="s">
        <v>331</v>
      </c>
      <c r="B22" s="122" t="s">
        <v>332</v>
      </c>
      <c r="C22" s="115" t="s">
        <v>332</v>
      </c>
      <c r="D22" s="115" t="s">
        <v>28</v>
      </c>
      <c r="E22" s="123">
        <v>2562</v>
      </c>
      <c r="F22" s="115" t="s">
        <v>77</v>
      </c>
      <c r="G22" s="115" t="s">
        <v>78</v>
      </c>
      <c r="H22" s="115" t="s">
        <v>84</v>
      </c>
      <c r="I22" s="115" t="s">
        <v>37</v>
      </c>
      <c r="J22" s="111" t="s">
        <v>1939</v>
      </c>
      <c r="K22" s="115" t="s">
        <v>38</v>
      </c>
      <c r="L22" s="125"/>
      <c r="M22" s="115" t="s">
        <v>1422</v>
      </c>
      <c r="N22" s="115" t="s">
        <v>1798</v>
      </c>
      <c r="O22" s="115" t="s">
        <v>1931</v>
      </c>
      <c r="P22" s="115"/>
      <c r="Q22" s="115"/>
      <c r="R22" s="124" t="s">
        <v>1935</v>
      </c>
    </row>
    <row r="23" spans="1:18">
      <c r="A23" s="115" t="s">
        <v>393</v>
      </c>
      <c r="B23" s="122" t="s">
        <v>332</v>
      </c>
      <c r="C23" s="115" t="s">
        <v>332</v>
      </c>
      <c r="D23" s="115" t="s">
        <v>28</v>
      </c>
      <c r="E23" s="123">
        <v>2562</v>
      </c>
      <c r="F23" s="115" t="s">
        <v>77</v>
      </c>
      <c r="G23" s="115" t="s">
        <v>78</v>
      </c>
      <c r="H23" s="115" t="s">
        <v>369</v>
      </c>
      <c r="I23" s="115" t="s">
        <v>370</v>
      </c>
      <c r="J23" s="111" t="s">
        <v>1970</v>
      </c>
      <c r="K23" s="115" t="s">
        <v>371</v>
      </c>
      <c r="L23" s="125"/>
      <c r="M23" s="115" t="s">
        <v>1422</v>
      </c>
      <c r="N23" s="115" t="s">
        <v>1798</v>
      </c>
      <c r="O23" s="115" t="s">
        <v>1931</v>
      </c>
      <c r="P23" s="115"/>
      <c r="Q23" s="115"/>
      <c r="R23" s="124" t="s">
        <v>1935</v>
      </c>
    </row>
    <row r="24" spans="1:18">
      <c r="A24" s="115" t="s">
        <v>363</v>
      </c>
      <c r="B24" s="122" t="s">
        <v>326</v>
      </c>
      <c r="C24" s="115" t="s">
        <v>326</v>
      </c>
      <c r="D24" s="115" t="s">
        <v>28</v>
      </c>
      <c r="E24" s="123">
        <v>2562</v>
      </c>
      <c r="F24" s="115" t="s">
        <v>77</v>
      </c>
      <c r="G24" s="115" t="s">
        <v>78</v>
      </c>
      <c r="H24" s="115" t="s">
        <v>360</v>
      </c>
      <c r="I24" s="115" t="s">
        <v>361</v>
      </c>
      <c r="J24" s="111" t="s">
        <v>1967</v>
      </c>
      <c r="K24" s="115" t="s">
        <v>362</v>
      </c>
      <c r="L24" s="125"/>
      <c r="M24" s="115" t="s">
        <v>1422</v>
      </c>
      <c r="N24" s="115" t="s">
        <v>1798</v>
      </c>
      <c r="O24" s="115" t="s">
        <v>1931</v>
      </c>
      <c r="P24" s="115"/>
      <c r="Q24" s="115"/>
      <c r="R24" s="124" t="s">
        <v>1935</v>
      </c>
    </row>
    <row r="25" spans="1:18">
      <c r="A25" s="115" t="s">
        <v>325</v>
      </c>
      <c r="B25" s="122" t="s">
        <v>326</v>
      </c>
      <c r="C25" s="115" t="s">
        <v>326</v>
      </c>
      <c r="D25" s="115" t="s">
        <v>28</v>
      </c>
      <c r="E25" s="123">
        <v>2562</v>
      </c>
      <c r="F25" s="115" t="s">
        <v>77</v>
      </c>
      <c r="G25" s="115" t="s">
        <v>78</v>
      </c>
      <c r="H25" s="115" t="s">
        <v>84</v>
      </c>
      <c r="I25" s="115" t="s">
        <v>37</v>
      </c>
      <c r="J25" s="111" t="s">
        <v>1939</v>
      </c>
      <c r="K25" s="115" t="s">
        <v>38</v>
      </c>
      <c r="L25" s="125"/>
      <c r="M25" s="115" t="s">
        <v>1422</v>
      </c>
      <c r="N25" s="115" t="s">
        <v>1798</v>
      </c>
      <c r="O25" s="115" t="s">
        <v>1931</v>
      </c>
      <c r="P25" s="115"/>
      <c r="Q25" s="115"/>
      <c r="R25" s="124" t="s">
        <v>1935</v>
      </c>
    </row>
    <row r="26" spans="1:18">
      <c r="A26" s="115" t="s">
        <v>283</v>
      </c>
      <c r="B26" s="122" t="s">
        <v>284</v>
      </c>
      <c r="C26" s="115" t="s">
        <v>284</v>
      </c>
      <c r="D26" s="115" t="s">
        <v>28</v>
      </c>
      <c r="E26" s="123">
        <v>2562</v>
      </c>
      <c r="F26" s="115" t="s">
        <v>77</v>
      </c>
      <c r="G26" s="115" t="s">
        <v>78</v>
      </c>
      <c r="H26" s="115" t="s">
        <v>84</v>
      </c>
      <c r="I26" s="115" t="s">
        <v>37</v>
      </c>
      <c r="J26" s="111" t="s">
        <v>1939</v>
      </c>
      <c r="K26" s="115" t="s">
        <v>38</v>
      </c>
      <c r="L26" s="125"/>
      <c r="M26" s="115" t="s">
        <v>1422</v>
      </c>
      <c r="N26" s="115" t="s">
        <v>1435</v>
      </c>
      <c r="O26" s="115" t="s">
        <v>1931</v>
      </c>
      <c r="P26" s="115"/>
      <c r="Q26" s="115"/>
      <c r="R26" s="126" t="s">
        <v>1360</v>
      </c>
    </row>
    <row r="27" spans="1:18">
      <c r="A27" s="115" t="s">
        <v>154</v>
      </c>
      <c r="B27" s="122" t="s">
        <v>155</v>
      </c>
      <c r="C27" s="115" t="s">
        <v>155</v>
      </c>
      <c r="D27" s="115" t="s">
        <v>28</v>
      </c>
      <c r="E27" s="123">
        <v>2562</v>
      </c>
      <c r="F27" s="115" t="s">
        <v>77</v>
      </c>
      <c r="G27" s="115" t="s">
        <v>78</v>
      </c>
      <c r="H27" s="115" t="s">
        <v>84</v>
      </c>
      <c r="I27" s="115" t="s">
        <v>37</v>
      </c>
      <c r="J27" s="111" t="s">
        <v>1939</v>
      </c>
      <c r="K27" s="115" t="s">
        <v>38</v>
      </c>
      <c r="L27" s="125"/>
      <c r="M27" s="115" t="s">
        <v>1422</v>
      </c>
      <c r="N27" s="115" t="s">
        <v>1435</v>
      </c>
      <c r="O27" s="115" t="s">
        <v>1931</v>
      </c>
      <c r="P27" s="115"/>
      <c r="Q27" s="115"/>
      <c r="R27" s="124" t="s">
        <v>1360</v>
      </c>
    </row>
    <row r="28" spans="1:18">
      <c r="A28" s="115" t="s">
        <v>190</v>
      </c>
      <c r="B28" s="122" t="s">
        <v>155</v>
      </c>
      <c r="C28" s="115" t="s">
        <v>155</v>
      </c>
      <c r="D28" s="115" t="s">
        <v>28</v>
      </c>
      <c r="E28" s="123">
        <v>2562</v>
      </c>
      <c r="F28" s="115" t="s">
        <v>77</v>
      </c>
      <c r="G28" s="115" t="s">
        <v>78</v>
      </c>
      <c r="H28" s="115" t="s">
        <v>84</v>
      </c>
      <c r="I28" s="115" t="s">
        <v>37</v>
      </c>
      <c r="J28" s="111" t="s">
        <v>1939</v>
      </c>
      <c r="K28" s="115" t="s">
        <v>38</v>
      </c>
      <c r="L28" s="125"/>
      <c r="M28" s="115" t="s">
        <v>1422</v>
      </c>
      <c r="N28" s="115" t="s">
        <v>1435</v>
      </c>
      <c r="O28" s="115" t="s">
        <v>1931</v>
      </c>
      <c r="P28" s="115"/>
      <c r="Q28" s="115"/>
      <c r="R28" s="124" t="s">
        <v>1360</v>
      </c>
    </row>
    <row r="29" spans="1:18">
      <c r="A29" s="115" t="s">
        <v>192</v>
      </c>
      <c r="B29" s="122" t="s">
        <v>193</v>
      </c>
      <c r="C29" s="115" t="s">
        <v>193</v>
      </c>
      <c r="D29" s="115" t="s">
        <v>28</v>
      </c>
      <c r="E29" s="123">
        <v>2562</v>
      </c>
      <c r="F29" s="115" t="s">
        <v>77</v>
      </c>
      <c r="G29" s="115" t="s">
        <v>78</v>
      </c>
      <c r="H29" s="115" t="s">
        <v>84</v>
      </c>
      <c r="I29" s="115" t="s">
        <v>37</v>
      </c>
      <c r="J29" s="111" t="s">
        <v>1939</v>
      </c>
      <c r="K29" s="115" t="s">
        <v>38</v>
      </c>
      <c r="L29" s="125"/>
      <c r="M29" s="115" t="s">
        <v>1422</v>
      </c>
      <c r="N29" s="115" t="s">
        <v>1435</v>
      </c>
      <c r="O29" s="115" t="s">
        <v>1931</v>
      </c>
      <c r="P29" s="115"/>
      <c r="Q29" s="115"/>
      <c r="R29" s="124" t="s">
        <v>1360</v>
      </c>
    </row>
    <row r="30" spans="1:18">
      <c r="A30" s="115" t="s">
        <v>57</v>
      </c>
      <c r="B30" s="122" t="s">
        <v>58</v>
      </c>
      <c r="C30" s="115" t="s">
        <v>58</v>
      </c>
      <c r="D30" s="115" t="s">
        <v>28</v>
      </c>
      <c r="E30" s="123">
        <v>2562</v>
      </c>
      <c r="F30" s="115" t="s">
        <v>61</v>
      </c>
      <c r="G30" s="115" t="s">
        <v>62</v>
      </c>
      <c r="H30" s="115" t="s">
        <v>63</v>
      </c>
      <c r="I30" s="115" t="s">
        <v>64</v>
      </c>
      <c r="J30" s="111" t="s">
        <v>1959</v>
      </c>
      <c r="K30" s="115" t="s">
        <v>65</v>
      </c>
      <c r="L30" s="125"/>
      <c r="M30" s="115" t="s">
        <v>1414</v>
      </c>
      <c r="N30" s="115" t="s">
        <v>1431</v>
      </c>
      <c r="O30" s="115" t="s">
        <v>1931</v>
      </c>
      <c r="P30" s="115"/>
      <c r="Q30" s="115"/>
      <c r="R30" s="124" t="s">
        <v>1502</v>
      </c>
    </row>
    <row r="31" spans="1:18">
      <c r="A31" s="115" t="s">
        <v>267</v>
      </c>
      <c r="B31" s="122" t="s">
        <v>268</v>
      </c>
      <c r="C31" s="115" t="s">
        <v>268</v>
      </c>
      <c r="D31" s="115" t="s">
        <v>28</v>
      </c>
      <c r="E31" s="123">
        <v>2562</v>
      </c>
      <c r="F31" s="115" t="s">
        <v>77</v>
      </c>
      <c r="G31" s="115" t="s">
        <v>78</v>
      </c>
      <c r="H31" s="115" t="s">
        <v>84</v>
      </c>
      <c r="I31" s="115" t="s">
        <v>37</v>
      </c>
      <c r="J31" s="111" t="s">
        <v>1939</v>
      </c>
      <c r="K31" s="115" t="s">
        <v>38</v>
      </c>
      <c r="L31" s="125"/>
      <c r="M31" s="115" t="s">
        <v>1422</v>
      </c>
      <c r="N31" s="115" t="s">
        <v>1798</v>
      </c>
      <c r="O31" s="115" t="s">
        <v>1931</v>
      </c>
      <c r="P31" s="115"/>
      <c r="Q31" s="115"/>
      <c r="R31" s="124" t="s">
        <v>1935</v>
      </c>
    </row>
    <row r="32" spans="1:18">
      <c r="A32" s="115" t="s">
        <v>216</v>
      </c>
      <c r="B32" s="122" t="s">
        <v>217</v>
      </c>
      <c r="C32" s="115" t="s">
        <v>217</v>
      </c>
      <c r="D32" s="115" t="s">
        <v>28</v>
      </c>
      <c r="E32" s="123">
        <v>2562</v>
      </c>
      <c r="F32" s="115" t="s">
        <v>77</v>
      </c>
      <c r="G32" s="115" t="s">
        <v>78</v>
      </c>
      <c r="H32" s="115" t="s">
        <v>84</v>
      </c>
      <c r="I32" s="115" t="s">
        <v>37</v>
      </c>
      <c r="J32" s="111" t="s">
        <v>1939</v>
      </c>
      <c r="K32" s="115" t="s">
        <v>38</v>
      </c>
      <c r="L32" s="125"/>
      <c r="M32" s="115" t="s">
        <v>1422</v>
      </c>
      <c r="N32" s="115" t="s">
        <v>1423</v>
      </c>
      <c r="O32" s="115" t="s">
        <v>1931</v>
      </c>
      <c r="P32" s="115"/>
      <c r="Q32" s="115"/>
      <c r="R32" s="124" t="s">
        <v>807</v>
      </c>
    </row>
    <row r="33" spans="1:18">
      <c r="A33" s="115" t="s">
        <v>106</v>
      </c>
      <c r="B33" s="122" t="s">
        <v>107</v>
      </c>
      <c r="C33" s="115" t="s">
        <v>107</v>
      </c>
      <c r="D33" s="115" t="s">
        <v>28</v>
      </c>
      <c r="E33" s="123">
        <v>2562</v>
      </c>
      <c r="F33" s="115" t="s">
        <v>77</v>
      </c>
      <c r="G33" s="115" t="s">
        <v>78</v>
      </c>
      <c r="H33" s="115" t="s">
        <v>84</v>
      </c>
      <c r="I33" s="115" t="s">
        <v>37</v>
      </c>
      <c r="J33" s="111" t="s">
        <v>1939</v>
      </c>
      <c r="K33" s="115" t="s">
        <v>38</v>
      </c>
      <c r="L33" s="125"/>
      <c r="M33" s="115" t="s">
        <v>1422</v>
      </c>
      <c r="N33" s="115" t="s">
        <v>1798</v>
      </c>
      <c r="O33" s="115" t="s">
        <v>1931</v>
      </c>
      <c r="P33" s="115"/>
      <c r="Q33" s="115"/>
      <c r="R33" s="124" t="s">
        <v>1935</v>
      </c>
    </row>
    <row r="34" spans="1:18">
      <c r="A34" s="115" t="s">
        <v>286</v>
      </c>
      <c r="B34" s="122" t="s">
        <v>287</v>
      </c>
      <c r="C34" s="115" t="s">
        <v>287</v>
      </c>
      <c r="D34" s="115" t="s">
        <v>28</v>
      </c>
      <c r="E34" s="123">
        <v>2562</v>
      </c>
      <c r="F34" s="115" t="s">
        <v>77</v>
      </c>
      <c r="G34" s="115" t="s">
        <v>78</v>
      </c>
      <c r="H34" s="115" t="s">
        <v>84</v>
      </c>
      <c r="I34" s="115" t="s">
        <v>37</v>
      </c>
      <c r="J34" s="111" t="s">
        <v>1939</v>
      </c>
      <c r="K34" s="115" t="s">
        <v>38</v>
      </c>
      <c r="L34" s="125"/>
      <c r="M34" s="115" t="s">
        <v>1422</v>
      </c>
      <c r="N34" s="115" t="s">
        <v>1798</v>
      </c>
      <c r="O34" s="115" t="s">
        <v>1931</v>
      </c>
      <c r="P34" s="115"/>
      <c r="Q34" s="115"/>
      <c r="R34" s="124" t="s">
        <v>1935</v>
      </c>
    </row>
    <row r="35" spans="1:18">
      <c r="A35" s="115" t="s">
        <v>163</v>
      </c>
      <c r="B35" s="122" t="s">
        <v>164</v>
      </c>
      <c r="C35" s="115" t="s">
        <v>164</v>
      </c>
      <c r="D35" s="115" t="s">
        <v>28</v>
      </c>
      <c r="E35" s="123">
        <v>2562</v>
      </c>
      <c r="F35" s="115" t="s">
        <v>77</v>
      </c>
      <c r="G35" s="115" t="s">
        <v>78</v>
      </c>
      <c r="H35" s="115" t="s">
        <v>84</v>
      </c>
      <c r="I35" s="115" t="s">
        <v>37</v>
      </c>
      <c r="J35" s="111" t="s">
        <v>1939</v>
      </c>
      <c r="K35" s="115" t="s">
        <v>38</v>
      </c>
      <c r="L35" s="125"/>
      <c r="M35" s="115" t="s">
        <v>1422</v>
      </c>
      <c r="N35" s="115" t="s">
        <v>1423</v>
      </c>
      <c r="O35" s="115" t="s">
        <v>1931</v>
      </c>
      <c r="P35" s="115"/>
      <c r="Q35" s="115"/>
      <c r="R35" s="126" t="s">
        <v>807</v>
      </c>
    </row>
    <row r="36" spans="1:18">
      <c r="A36" s="115" t="s">
        <v>213</v>
      </c>
      <c r="B36" s="122" t="s">
        <v>214</v>
      </c>
      <c r="C36" s="115" t="s">
        <v>214</v>
      </c>
      <c r="D36" s="115" t="s">
        <v>28</v>
      </c>
      <c r="E36" s="123">
        <v>2562</v>
      </c>
      <c r="F36" s="115" t="s">
        <v>77</v>
      </c>
      <c r="G36" s="115" t="s">
        <v>78</v>
      </c>
      <c r="H36" s="115" t="s">
        <v>84</v>
      </c>
      <c r="I36" s="115" t="s">
        <v>37</v>
      </c>
      <c r="J36" s="111" t="s">
        <v>1939</v>
      </c>
      <c r="K36" s="115" t="s">
        <v>38</v>
      </c>
      <c r="L36" s="125"/>
      <c r="M36" s="115" t="s">
        <v>1422</v>
      </c>
      <c r="N36" s="115" t="s">
        <v>1423</v>
      </c>
      <c r="O36" s="115" t="s">
        <v>1931</v>
      </c>
      <c r="P36" s="115"/>
      <c r="Q36" s="115"/>
      <c r="R36" s="124" t="s">
        <v>807</v>
      </c>
    </row>
    <row r="37" spans="1:18">
      <c r="A37" s="115" t="s">
        <v>295</v>
      </c>
      <c r="B37" s="122" t="s">
        <v>296</v>
      </c>
      <c r="C37" s="115" t="s">
        <v>296</v>
      </c>
      <c r="D37" s="115" t="s">
        <v>28</v>
      </c>
      <c r="E37" s="123">
        <v>2562</v>
      </c>
      <c r="F37" s="115" t="s">
        <v>77</v>
      </c>
      <c r="G37" s="115" t="s">
        <v>78</v>
      </c>
      <c r="H37" s="115" t="s">
        <v>84</v>
      </c>
      <c r="I37" s="115" t="s">
        <v>37</v>
      </c>
      <c r="J37" s="111" t="s">
        <v>1939</v>
      </c>
      <c r="K37" s="115" t="s">
        <v>38</v>
      </c>
      <c r="L37" s="125"/>
      <c r="M37" s="115" t="s">
        <v>1422</v>
      </c>
      <c r="N37" s="115" t="s">
        <v>1423</v>
      </c>
      <c r="O37" s="115" t="s">
        <v>1931</v>
      </c>
      <c r="P37" s="115"/>
      <c r="Q37" s="115"/>
      <c r="R37" s="124" t="s">
        <v>807</v>
      </c>
    </row>
    <row r="38" spans="1:18">
      <c r="A38" s="115" t="s">
        <v>395</v>
      </c>
      <c r="B38" s="122" t="s">
        <v>296</v>
      </c>
      <c r="C38" s="115" t="s">
        <v>296</v>
      </c>
      <c r="D38" s="115" t="s">
        <v>28</v>
      </c>
      <c r="E38" s="123">
        <v>2562</v>
      </c>
      <c r="F38" s="115" t="s">
        <v>77</v>
      </c>
      <c r="G38" s="115" t="s">
        <v>78</v>
      </c>
      <c r="H38" s="115" t="s">
        <v>369</v>
      </c>
      <c r="I38" s="115" t="s">
        <v>370</v>
      </c>
      <c r="J38" s="111" t="s">
        <v>1970</v>
      </c>
      <c r="K38" s="115" t="s">
        <v>371</v>
      </c>
      <c r="L38" s="125"/>
      <c r="M38" s="115" t="s">
        <v>1422</v>
      </c>
      <c r="N38" s="115" t="s">
        <v>1798</v>
      </c>
      <c r="O38" s="115" t="s">
        <v>1931</v>
      </c>
      <c r="P38" s="115"/>
      <c r="Q38" s="115"/>
      <c r="R38" s="124" t="s">
        <v>1935</v>
      </c>
    </row>
    <row r="39" spans="1:18">
      <c r="A39" s="115" t="s">
        <v>142</v>
      </c>
      <c r="B39" s="122" t="s">
        <v>143</v>
      </c>
      <c r="C39" s="115" t="s">
        <v>143</v>
      </c>
      <c r="D39" s="115" t="s">
        <v>28</v>
      </c>
      <c r="E39" s="123">
        <v>2562</v>
      </c>
      <c r="F39" s="115" t="s">
        <v>77</v>
      </c>
      <c r="G39" s="115" t="s">
        <v>78</v>
      </c>
      <c r="H39" s="115" t="s">
        <v>84</v>
      </c>
      <c r="I39" s="115" t="s">
        <v>37</v>
      </c>
      <c r="J39" s="111" t="s">
        <v>1939</v>
      </c>
      <c r="K39" s="115" t="s">
        <v>38</v>
      </c>
      <c r="L39" s="125"/>
      <c r="M39" s="115" t="s">
        <v>1422</v>
      </c>
      <c r="N39" s="115" t="s">
        <v>1423</v>
      </c>
      <c r="O39" s="115" t="s">
        <v>1931</v>
      </c>
      <c r="P39" s="115"/>
      <c r="Q39" s="115"/>
      <c r="R39" s="124" t="s">
        <v>807</v>
      </c>
    </row>
    <row r="40" spans="1:18">
      <c r="A40" s="115" t="s">
        <v>345</v>
      </c>
      <c r="B40" s="122" t="s">
        <v>346</v>
      </c>
      <c r="C40" s="115" t="s">
        <v>346</v>
      </c>
      <c r="D40" s="115" t="s">
        <v>28</v>
      </c>
      <c r="E40" s="123">
        <v>2562</v>
      </c>
      <c r="F40" s="115" t="s">
        <v>77</v>
      </c>
      <c r="G40" s="115" t="s">
        <v>78</v>
      </c>
      <c r="H40" s="115" t="s">
        <v>348</v>
      </c>
      <c r="I40" s="115" t="s">
        <v>339</v>
      </c>
      <c r="J40" s="111" t="s">
        <v>1966</v>
      </c>
      <c r="K40" s="115" t="s">
        <v>340</v>
      </c>
      <c r="L40" s="125"/>
      <c r="M40" s="115" t="s">
        <v>1422</v>
      </c>
      <c r="N40" s="115" t="s">
        <v>1423</v>
      </c>
      <c r="O40" s="115" t="s">
        <v>1931</v>
      </c>
      <c r="P40" s="115"/>
      <c r="Q40" s="115"/>
      <c r="R40" s="124" t="s">
        <v>807</v>
      </c>
    </row>
    <row r="41" spans="1:18">
      <c r="A41" s="115" t="s">
        <v>388</v>
      </c>
      <c r="B41" s="122" t="s">
        <v>389</v>
      </c>
      <c r="C41" s="115" t="s">
        <v>389</v>
      </c>
      <c r="D41" s="115" t="s">
        <v>28</v>
      </c>
      <c r="E41" s="123">
        <v>2562</v>
      </c>
      <c r="F41" s="115" t="s">
        <v>382</v>
      </c>
      <c r="G41" s="115" t="s">
        <v>383</v>
      </c>
      <c r="H41" s="115" t="s">
        <v>384</v>
      </c>
      <c r="I41" s="115" t="s">
        <v>385</v>
      </c>
      <c r="J41" s="111" t="s">
        <v>1968</v>
      </c>
      <c r="K41" s="115" t="s">
        <v>55</v>
      </c>
      <c r="L41" s="125"/>
      <c r="M41" s="115" t="s">
        <v>1422</v>
      </c>
      <c r="N41" s="115" t="s">
        <v>1423</v>
      </c>
      <c r="O41" s="115" t="s">
        <v>1931</v>
      </c>
      <c r="P41" s="115"/>
      <c r="Q41" s="115"/>
      <c r="R41" s="124" t="s">
        <v>813</v>
      </c>
    </row>
    <row r="42" spans="1:18">
      <c r="A42" s="115" t="s">
        <v>145</v>
      </c>
      <c r="B42" s="122" t="s">
        <v>146</v>
      </c>
      <c r="C42" s="115" t="s">
        <v>146</v>
      </c>
      <c r="D42" s="115" t="s">
        <v>28</v>
      </c>
      <c r="E42" s="123">
        <v>2562</v>
      </c>
      <c r="F42" s="115" t="s">
        <v>77</v>
      </c>
      <c r="G42" s="115" t="s">
        <v>78</v>
      </c>
      <c r="H42" s="115" t="s">
        <v>84</v>
      </c>
      <c r="I42" s="115" t="s">
        <v>37</v>
      </c>
      <c r="J42" s="111" t="s">
        <v>1939</v>
      </c>
      <c r="K42" s="115" t="s">
        <v>38</v>
      </c>
      <c r="L42" s="125"/>
      <c r="M42" s="115" t="s">
        <v>1422</v>
      </c>
      <c r="N42" s="115" t="s">
        <v>1435</v>
      </c>
      <c r="O42" s="115" t="s">
        <v>1931</v>
      </c>
      <c r="P42" s="115"/>
      <c r="Q42" s="115"/>
      <c r="R42" s="124" t="s">
        <v>1360</v>
      </c>
    </row>
    <row r="43" spans="1:18">
      <c r="A43" s="115" t="s">
        <v>160</v>
      </c>
      <c r="B43" s="122" t="s">
        <v>161</v>
      </c>
      <c r="C43" s="115" t="s">
        <v>161</v>
      </c>
      <c r="D43" s="115" t="s">
        <v>28</v>
      </c>
      <c r="E43" s="123">
        <v>2562</v>
      </c>
      <c r="F43" s="115" t="s">
        <v>77</v>
      </c>
      <c r="G43" s="115" t="s">
        <v>78</v>
      </c>
      <c r="H43" s="115" t="s">
        <v>84</v>
      </c>
      <c r="I43" s="115" t="s">
        <v>37</v>
      </c>
      <c r="J43" s="111" t="s">
        <v>1939</v>
      </c>
      <c r="K43" s="115" t="s">
        <v>38</v>
      </c>
      <c r="L43" s="125"/>
      <c r="M43" s="115" t="s">
        <v>1422</v>
      </c>
      <c r="N43" s="115" t="s">
        <v>1423</v>
      </c>
      <c r="O43" s="115" t="s">
        <v>1931</v>
      </c>
      <c r="P43" s="115"/>
      <c r="Q43" s="115"/>
      <c r="R43" s="124" t="s">
        <v>807</v>
      </c>
    </row>
    <row r="44" spans="1:18">
      <c r="A44" s="115" t="s">
        <v>112</v>
      </c>
      <c r="B44" s="122" t="s">
        <v>113</v>
      </c>
      <c r="C44" s="115" t="s">
        <v>113</v>
      </c>
      <c r="D44" s="115" t="s">
        <v>28</v>
      </c>
      <c r="E44" s="123">
        <v>2562</v>
      </c>
      <c r="F44" s="115" t="s">
        <v>77</v>
      </c>
      <c r="G44" s="115" t="s">
        <v>78</v>
      </c>
      <c r="H44" s="115" t="s">
        <v>84</v>
      </c>
      <c r="I44" s="115" t="s">
        <v>37</v>
      </c>
      <c r="J44" s="111" t="s">
        <v>1939</v>
      </c>
      <c r="K44" s="115" t="s">
        <v>38</v>
      </c>
      <c r="L44" s="125"/>
      <c r="M44" s="115" t="s">
        <v>1422</v>
      </c>
      <c r="N44" s="115" t="s">
        <v>1798</v>
      </c>
      <c r="O44" s="115" t="s">
        <v>1931</v>
      </c>
      <c r="P44" s="115"/>
      <c r="Q44" s="115"/>
      <c r="R44" s="124" t="s">
        <v>1935</v>
      </c>
    </row>
    <row r="45" spans="1:18">
      <c r="A45" s="115" t="s">
        <v>234</v>
      </c>
      <c r="B45" s="122" t="s">
        <v>235</v>
      </c>
      <c r="C45" s="115" t="s">
        <v>235</v>
      </c>
      <c r="D45" s="115" t="s">
        <v>28</v>
      </c>
      <c r="E45" s="123">
        <v>2562</v>
      </c>
      <c r="F45" s="115" t="s">
        <v>77</v>
      </c>
      <c r="G45" s="115" t="s">
        <v>78</v>
      </c>
      <c r="H45" s="115" t="s">
        <v>84</v>
      </c>
      <c r="I45" s="115" t="s">
        <v>37</v>
      </c>
      <c r="J45" s="111" t="s">
        <v>1939</v>
      </c>
      <c r="K45" s="115" t="s">
        <v>38</v>
      </c>
      <c r="L45" s="125"/>
      <c r="M45" s="115" t="s">
        <v>1422</v>
      </c>
      <c r="N45" s="115" t="s">
        <v>1423</v>
      </c>
      <c r="O45" s="115" t="s">
        <v>1931</v>
      </c>
      <c r="P45" s="115"/>
      <c r="Q45" s="115"/>
      <c r="R45" s="124" t="s">
        <v>807</v>
      </c>
    </row>
    <row r="46" spans="1:18">
      <c r="A46" s="115" t="s">
        <v>231</v>
      </c>
      <c r="B46" s="122" t="s">
        <v>232</v>
      </c>
      <c r="C46" s="115" t="s">
        <v>232</v>
      </c>
      <c r="D46" s="115" t="s">
        <v>28</v>
      </c>
      <c r="E46" s="123">
        <v>2562</v>
      </c>
      <c r="F46" s="115" t="s">
        <v>77</v>
      </c>
      <c r="G46" s="115" t="s">
        <v>78</v>
      </c>
      <c r="H46" s="115" t="s">
        <v>84</v>
      </c>
      <c r="I46" s="115" t="s">
        <v>37</v>
      </c>
      <c r="J46" s="111" t="s">
        <v>1939</v>
      </c>
      <c r="K46" s="115" t="s">
        <v>38</v>
      </c>
      <c r="L46" s="125"/>
      <c r="M46" s="115" t="s">
        <v>1422</v>
      </c>
      <c r="N46" s="115" t="s">
        <v>1423</v>
      </c>
      <c r="O46" s="115" t="s">
        <v>1931</v>
      </c>
      <c r="P46" s="115"/>
      <c r="Q46" s="115"/>
      <c r="R46" s="124" t="s">
        <v>807</v>
      </c>
    </row>
    <row r="47" spans="1:18">
      <c r="A47" s="115" t="s">
        <v>148</v>
      </c>
      <c r="B47" s="122" t="s">
        <v>149</v>
      </c>
      <c r="C47" s="115" t="s">
        <v>149</v>
      </c>
      <c r="D47" s="115" t="s">
        <v>28</v>
      </c>
      <c r="E47" s="123">
        <v>2562</v>
      </c>
      <c r="F47" s="115" t="s">
        <v>77</v>
      </c>
      <c r="G47" s="115" t="s">
        <v>78</v>
      </c>
      <c r="H47" s="115" t="s">
        <v>84</v>
      </c>
      <c r="I47" s="115" t="s">
        <v>37</v>
      </c>
      <c r="J47" s="111" t="s">
        <v>1939</v>
      </c>
      <c r="K47" s="115" t="s">
        <v>38</v>
      </c>
      <c r="L47" s="125"/>
      <c r="M47" s="115" t="s">
        <v>1422</v>
      </c>
      <c r="N47" s="115" t="s">
        <v>1423</v>
      </c>
      <c r="O47" s="115" t="s">
        <v>1931</v>
      </c>
      <c r="P47" s="115"/>
      <c r="Q47" s="115"/>
      <c r="R47" s="124" t="s">
        <v>807</v>
      </c>
    </row>
    <row r="48" spans="1:18">
      <c r="A48" s="115" t="s">
        <v>151</v>
      </c>
      <c r="B48" s="122" t="s">
        <v>152</v>
      </c>
      <c r="C48" s="115" t="s">
        <v>152</v>
      </c>
      <c r="D48" s="115" t="s">
        <v>28</v>
      </c>
      <c r="E48" s="123">
        <v>2562</v>
      </c>
      <c r="F48" s="115" t="s">
        <v>77</v>
      </c>
      <c r="G48" s="115" t="s">
        <v>78</v>
      </c>
      <c r="H48" s="115" t="s">
        <v>84</v>
      </c>
      <c r="I48" s="115" t="s">
        <v>37</v>
      </c>
      <c r="J48" s="111" t="s">
        <v>1939</v>
      </c>
      <c r="K48" s="115" t="s">
        <v>38</v>
      </c>
      <c r="L48" s="125"/>
      <c r="M48" s="115" t="s">
        <v>1422</v>
      </c>
      <c r="N48" s="115" t="s">
        <v>1435</v>
      </c>
      <c r="O48" s="115" t="s">
        <v>1931</v>
      </c>
      <c r="P48" s="115"/>
      <c r="Q48" s="115"/>
      <c r="R48" s="124" t="s">
        <v>1360</v>
      </c>
    </row>
    <row r="49" spans="1:18">
      <c r="A49" s="115" t="s">
        <v>121</v>
      </c>
      <c r="B49" s="122" t="s">
        <v>122</v>
      </c>
      <c r="C49" s="115" t="s">
        <v>122</v>
      </c>
      <c r="D49" s="115" t="s">
        <v>28</v>
      </c>
      <c r="E49" s="123">
        <v>2562</v>
      </c>
      <c r="F49" s="115" t="s">
        <v>77</v>
      </c>
      <c r="G49" s="115" t="s">
        <v>78</v>
      </c>
      <c r="H49" s="115" t="s">
        <v>84</v>
      </c>
      <c r="I49" s="115" t="s">
        <v>37</v>
      </c>
      <c r="J49" s="111" t="s">
        <v>1939</v>
      </c>
      <c r="K49" s="115" t="s">
        <v>38</v>
      </c>
      <c r="L49" s="125"/>
      <c r="M49" s="115" t="s">
        <v>1417</v>
      </c>
      <c r="N49" s="115" t="s">
        <v>1418</v>
      </c>
      <c r="O49" s="115" t="s">
        <v>1931</v>
      </c>
      <c r="P49" s="115"/>
      <c r="Q49" s="115"/>
      <c r="R49" s="124" t="s">
        <v>817</v>
      </c>
    </row>
    <row r="50" spans="1:18">
      <c r="A50" s="115" t="s">
        <v>397</v>
      </c>
      <c r="B50" s="122" t="s">
        <v>122</v>
      </c>
      <c r="C50" s="115" t="s">
        <v>122</v>
      </c>
      <c r="D50" s="115" t="s">
        <v>28</v>
      </c>
      <c r="E50" s="123">
        <v>2562</v>
      </c>
      <c r="F50" s="115" t="s">
        <v>77</v>
      </c>
      <c r="G50" s="115" t="s">
        <v>78</v>
      </c>
      <c r="H50" s="115" t="s">
        <v>369</v>
      </c>
      <c r="I50" s="115" t="s">
        <v>370</v>
      </c>
      <c r="J50" s="111" t="s">
        <v>1970</v>
      </c>
      <c r="K50" s="115" t="s">
        <v>371</v>
      </c>
      <c r="L50" s="125"/>
      <c r="M50" s="115" t="s">
        <v>1422</v>
      </c>
      <c r="N50" s="115" t="s">
        <v>1798</v>
      </c>
      <c r="O50" s="115" t="s">
        <v>1931</v>
      </c>
      <c r="P50" s="115"/>
      <c r="Q50" s="115"/>
      <c r="R50" s="124" t="s">
        <v>1935</v>
      </c>
    </row>
    <row r="51" spans="1:18">
      <c r="A51" s="115" t="s">
        <v>379</v>
      </c>
      <c r="B51" s="122" t="s">
        <v>380</v>
      </c>
      <c r="C51" s="115" t="s">
        <v>380</v>
      </c>
      <c r="D51" s="115" t="s">
        <v>28</v>
      </c>
      <c r="E51" s="123">
        <v>2562</v>
      </c>
      <c r="F51" s="115" t="s">
        <v>382</v>
      </c>
      <c r="G51" s="115" t="s">
        <v>383</v>
      </c>
      <c r="H51" s="115" t="s">
        <v>384</v>
      </c>
      <c r="I51" s="115" t="s">
        <v>385</v>
      </c>
      <c r="J51" s="111" t="s">
        <v>1968</v>
      </c>
      <c r="K51" s="115" t="s">
        <v>55</v>
      </c>
      <c r="L51" s="125"/>
      <c r="M51" s="115" t="s">
        <v>1422</v>
      </c>
      <c r="N51" s="115" t="s">
        <v>1423</v>
      </c>
      <c r="O51" s="115" t="s">
        <v>1931</v>
      </c>
      <c r="P51" s="115"/>
      <c r="Q51" s="115"/>
      <c r="R51" s="124" t="s">
        <v>807</v>
      </c>
    </row>
    <row r="52" spans="1:18">
      <c r="A52" s="115" t="s">
        <v>124</v>
      </c>
      <c r="B52" s="122" t="s">
        <v>125</v>
      </c>
      <c r="C52" s="115" t="s">
        <v>125</v>
      </c>
      <c r="D52" s="115" t="s">
        <v>28</v>
      </c>
      <c r="E52" s="123">
        <v>2562</v>
      </c>
      <c r="F52" s="115" t="s">
        <v>77</v>
      </c>
      <c r="G52" s="115" t="s">
        <v>78</v>
      </c>
      <c r="H52" s="115" t="s">
        <v>84</v>
      </c>
      <c r="I52" s="115" t="s">
        <v>37</v>
      </c>
      <c r="J52" s="111" t="s">
        <v>1939</v>
      </c>
      <c r="K52" s="115" t="s">
        <v>38</v>
      </c>
      <c r="L52" s="125"/>
      <c r="M52" s="115" t="s">
        <v>1417</v>
      </c>
      <c r="N52" s="115" t="s">
        <v>1440</v>
      </c>
      <c r="O52" s="115" t="s">
        <v>1931</v>
      </c>
      <c r="P52" s="115"/>
      <c r="Q52" s="115"/>
      <c r="R52" s="124" t="s">
        <v>803</v>
      </c>
    </row>
    <row r="53" spans="1:18">
      <c r="A53" s="115" t="s">
        <v>351</v>
      </c>
      <c r="B53" s="122" t="s">
        <v>342</v>
      </c>
      <c r="C53" s="115" t="s">
        <v>342</v>
      </c>
      <c r="D53" s="115" t="s">
        <v>28</v>
      </c>
      <c r="E53" s="123">
        <v>2562</v>
      </c>
      <c r="F53" s="115" t="s">
        <v>77</v>
      </c>
      <c r="G53" s="115" t="s">
        <v>78</v>
      </c>
      <c r="H53" s="115" t="s">
        <v>348</v>
      </c>
      <c r="I53" s="115" t="s">
        <v>339</v>
      </c>
      <c r="J53" s="111" t="s">
        <v>1966</v>
      </c>
      <c r="K53" s="115" t="s">
        <v>340</v>
      </c>
      <c r="L53" s="125"/>
      <c r="M53" s="115" t="s">
        <v>1422</v>
      </c>
      <c r="N53" s="115" t="s">
        <v>1423</v>
      </c>
      <c r="O53" s="115" t="s">
        <v>1931</v>
      </c>
      <c r="P53" s="115"/>
      <c r="Q53" s="115"/>
      <c r="R53" s="124" t="s">
        <v>807</v>
      </c>
    </row>
    <row r="54" spans="1:18">
      <c r="A54" s="115" t="s">
        <v>341</v>
      </c>
      <c r="B54" s="122" t="s">
        <v>342</v>
      </c>
      <c r="C54" s="115" t="s">
        <v>342</v>
      </c>
      <c r="D54" s="115" t="s">
        <v>28</v>
      </c>
      <c r="E54" s="123">
        <v>2562</v>
      </c>
      <c r="F54" s="115" t="s">
        <v>77</v>
      </c>
      <c r="G54" s="115" t="s">
        <v>78</v>
      </c>
      <c r="H54" s="115" t="s">
        <v>338</v>
      </c>
      <c r="I54" s="115" t="s">
        <v>339</v>
      </c>
      <c r="J54" s="111" t="s">
        <v>1966</v>
      </c>
      <c r="K54" s="115" t="s">
        <v>340</v>
      </c>
      <c r="L54" s="125"/>
      <c r="M54" s="115" t="s">
        <v>1422</v>
      </c>
      <c r="N54" s="115" t="s">
        <v>1423</v>
      </c>
      <c r="O54" s="115" t="s">
        <v>1931</v>
      </c>
      <c r="P54" s="115"/>
      <c r="Q54" s="115"/>
      <c r="R54" s="124" t="s">
        <v>807</v>
      </c>
    </row>
    <row r="55" spans="1:18">
      <c r="A55" s="115" t="s">
        <v>130</v>
      </c>
      <c r="B55" s="122" t="s">
        <v>131</v>
      </c>
      <c r="C55" s="115" t="s">
        <v>131</v>
      </c>
      <c r="D55" s="115" t="s">
        <v>28</v>
      </c>
      <c r="E55" s="123">
        <v>2562</v>
      </c>
      <c r="F55" s="115" t="s">
        <v>77</v>
      </c>
      <c r="G55" s="115" t="s">
        <v>78</v>
      </c>
      <c r="H55" s="115" t="s">
        <v>84</v>
      </c>
      <c r="I55" s="115" t="s">
        <v>37</v>
      </c>
      <c r="J55" s="111" t="s">
        <v>1939</v>
      </c>
      <c r="K55" s="115" t="s">
        <v>38</v>
      </c>
      <c r="L55" s="125"/>
      <c r="M55" s="115" t="s">
        <v>1422</v>
      </c>
      <c r="N55" s="115" t="s">
        <v>1798</v>
      </c>
      <c r="O55" s="115" t="s">
        <v>1931</v>
      </c>
      <c r="P55" s="115"/>
      <c r="Q55" s="115"/>
      <c r="R55" s="124" t="s">
        <v>1935</v>
      </c>
    </row>
    <row r="56" spans="1:18">
      <c r="A56" s="115" t="s">
        <v>328</v>
      </c>
      <c r="B56" s="122" t="s">
        <v>329</v>
      </c>
      <c r="C56" s="115" t="s">
        <v>329</v>
      </c>
      <c r="D56" s="115" t="s">
        <v>28</v>
      </c>
      <c r="E56" s="123">
        <v>2562</v>
      </c>
      <c r="F56" s="115" t="s">
        <v>77</v>
      </c>
      <c r="G56" s="115" t="s">
        <v>78</v>
      </c>
      <c r="H56" s="115" t="s">
        <v>84</v>
      </c>
      <c r="I56" s="115" t="s">
        <v>37</v>
      </c>
      <c r="J56" s="111" t="s">
        <v>1939</v>
      </c>
      <c r="K56" s="115" t="s">
        <v>38</v>
      </c>
      <c r="L56" s="125"/>
      <c r="M56" s="115" t="s">
        <v>1422</v>
      </c>
      <c r="N56" s="115" t="s">
        <v>1435</v>
      </c>
      <c r="O56" s="115" t="s">
        <v>1931</v>
      </c>
      <c r="P56" s="115"/>
      <c r="Q56" s="115"/>
      <c r="R56" s="124" t="s">
        <v>1360</v>
      </c>
    </row>
    <row r="57" spans="1:18">
      <c r="A57" s="115" t="s">
        <v>255</v>
      </c>
      <c r="B57" s="122" t="s">
        <v>256</v>
      </c>
      <c r="C57" s="115" t="s">
        <v>256</v>
      </c>
      <c r="D57" s="115" t="s">
        <v>28</v>
      </c>
      <c r="E57" s="123">
        <v>2562</v>
      </c>
      <c r="F57" s="115" t="s">
        <v>77</v>
      </c>
      <c r="G57" s="115" t="s">
        <v>78</v>
      </c>
      <c r="H57" s="115" t="s">
        <v>84</v>
      </c>
      <c r="I57" s="115" t="s">
        <v>37</v>
      </c>
      <c r="J57" s="111" t="s">
        <v>1939</v>
      </c>
      <c r="K57" s="115" t="s">
        <v>38</v>
      </c>
      <c r="L57" s="125"/>
      <c r="M57" s="115" t="s">
        <v>1422</v>
      </c>
      <c r="N57" s="115" t="s">
        <v>1423</v>
      </c>
      <c r="O57" s="115" t="s">
        <v>1931</v>
      </c>
      <c r="P57" s="115"/>
      <c r="Q57" s="115"/>
      <c r="R57" s="124" t="s">
        <v>813</v>
      </c>
    </row>
    <row r="58" spans="1:18">
      <c r="A58" s="115" t="s">
        <v>353</v>
      </c>
      <c r="B58" s="122" t="s">
        <v>354</v>
      </c>
      <c r="C58" s="115" t="s">
        <v>354</v>
      </c>
      <c r="D58" s="115" t="s">
        <v>28</v>
      </c>
      <c r="E58" s="123">
        <v>2562</v>
      </c>
      <c r="F58" s="115" t="s">
        <v>77</v>
      </c>
      <c r="G58" s="115" t="s">
        <v>78</v>
      </c>
      <c r="H58" s="115" t="s">
        <v>348</v>
      </c>
      <c r="I58" s="115" t="s">
        <v>339</v>
      </c>
      <c r="J58" s="111" t="s">
        <v>1966</v>
      </c>
      <c r="K58" s="115" t="s">
        <v>340</v>
      </c>
      <c r="L58" s="125"/>
      <c r="M58" s="115" t="s">
        <v>1422</v>
      </c>
      <c r="N58" s="115" t="s">
        <v>1423</v>
      </c>
      <c r="O58" s="115" t="s">
        <v>1931</v>
      </c>
      <c r="P58" s="115"/>
      <c r="Q58" s="115"/>
      <c r="R58" s="124" t="s">
        <v>807</v>
      </c>
    </row>
    <row r="59" spans="1:18">
      <c r="A59" s="115" t="s">
        <v>386</v>
      </c>
      <c r="B59" s="122" t="s">
        <v>354</v>
      </c>
      <c r="C59" s="115" t="s">
        <v>354</v>
      </c>
      <c r="D59" s="115" t="s">
        <v>28</v>
      </c>
      <c r="E59" s="123">
        <v>2562</v>
      </c>
      <c r="F59" s="115" t="s">
        <v>382</v>
      </c>
      <c r="G59" s="115" t="s">
        <v>35</v>
      </c>
      <c r="H59" s="115" t="s">
        <v>384</v>
      </c>
      <c r="I59" s="115" t="s">
        <v>385</v>
      </c>
      <c r="J59" s="111" t="s">
        <v>1968</v>
      </c>
      <c r="K59" s="115" t="s">
        <v>55</v>
      </c>
      <c r="L59" s="125"/>
      <c r="M59" s="115" t="s">
        <v>1422</v>
      </c>
      <c r="N59" s="115" t="s">
        <v>1423</v>
      </c>
      <c r="O59" s="115" t="s">
        <v>1931</v>
      </c>
      <c r="P59" s="115"/>
      <c r="Q59" s="115"/>
      <c r="R59" s="124" t="s">
        <v>813</v>
      </c>
    </row>
    <row r="60" spans="1:18">
      <c r="A60" s="115" t="s">
        <v>133</v>
      </c>
      <c r="B60" s="122" t="s">
        <v>134</v>
      </c>
      <c r="C60" s="115" t="s">
        <v>134</v>
      </c>
      <c r="D60" s="115" t="s">
        <v>28</v>
      </c>
      <c r="E60" s="123">
        <v>2562</v>
      </c>
      <c r="F60" s="115" t="s">
        <v>77</v>
      </c>
      <c r="G60" s="115" t="s">
        <v>78</v>
      </c>
      <c r="H60" s="115" t="s">
        <v>84</v>
      </c>
      <c r="I60" s="115" t="s">
        <v>37</v>
      </c>
      <c r="J60" s="111" t="s">
        <v>1939</v>
      </c>
      <c r="K60" s="115" t="s">
        <v>38</v>
      </c>
      <c r="L60" s="125"/>
      <c r="M60" s="115" t="s">
        <v>1422</v>
      </c>
      <c r="N60" s="115" t="s">
        <v>1423</v>
      </c>
      <c r="O60" s="115" t="s">
        <v>1931</v>
      </c>
      <c r="P60" s="115"/>
      <c r="Q60" s="115"/>
      <c r="R60" s="124" t="s">
        <v>813</v>
      </c>
    </row>
    <row r="61" spans="1:18">
      <c r="A61" s="115" t="s">
        <v>127</v>
      </c>
      <c r="B61" s="122" t="s">
        <v>128</v>
      </c>
      <c r="C61" s="115" t="s">
        <v>128</v>
      </c>
      <c r="D61" s="115" t="s">
        <v>28</v>
      </c>
      <c r="E61" s="123">
        <v>2562</v>
      </c>
      <c r="F61" s="115" t="s">
        <v>77</v>
      </c>
      <c r="G61" s="115" t="s">
        <v>78</v>
      </c>
      <c r="H61" s="115" t="s">
        <v>84</v>
      </c>
      <c r="I61" s="115" t="s">
        <v>37</v>
      </c>
      <c r="J61" s="111" t="s">
        <v>1939</v>
      </c>
      <c r="K61" s="115" t="s">
        <v>38</v>
      </c>
      <c r="L61" s="125"/>
      <c r="M61" s="115" t="s">
        <v>1417</v>
      </c>
      <c r="N61" s="115" t="s">
        <v>1418</v>
      </c>
      <c r="O61" s="115" t="s">
        <v>1931</v>
      </c>
      <c r="P61" s="115"/>
      <c r="Q61" s="115"/>
      <c r="R61" s="124" t="s">
        <v>817</v>
      </c>
    </row>
    <row r="62" spans="1:18">
      <c r="A62" s="115" t="s">
        <v>228</v>
      </c>
      <c r="B62" s="122" t="s">
        <v>229</v>
      </c>
      <c r="C62" s="115" t="s">
        <v>229</v>
      </c>
      <c r="D62" s="115" t="s">
        <v>28</v>
      </c>
      <c r="E62" s="123">
        <v>2562</v>
      </c>
      <c r="F62" s="115" t="s">
        <v>77</v>
      </c>
      <c r="G62" s="115" t="s">
        <v>78</v>
      </c>
      <c r="H62" s="115" t="s">
        <v>84</v>
      </c>
      <c r="I62" s="115" t="s">
        <v>37</v>
      </c>
      <c r="J62" s="111" t="s">
        <v>1939</v>
      </c>
      <c r="K62" s="115" t="s">
        <v>38</v>
      </c>
      <c r="L62" s="125"/>
      <c r="M62" s="115" t="s">
        <v>1422</v>
      </c>
      <c r="N62" s="115" t="s">
        <v>1435</v>
      </c>
      <c r="O62" s="115" t="s">
        <v>1931</v>
      </c>
      <c r="P62" s="115"/>
      <c r="Q62" s="115"/>
      <c r="R62" s="124" t="s">
        <v>1360</v>
      </c>
    </row>
    <row r="63" spans="1:18">
      <c r="A63" s="115" t="s">
        <v>195</v>
      </c>
      <c r="B63" s="122" t="s">
        <v>196</v>
      </c>
      <c r="C63" s="115" t="s">
        <v>196</v>
      </c>
      <c r="D63" s="115" t="s">
        <v>28</v>
      </c>
      <c r="E63" s="123">
        <v>2562</v>
      </c>
      <c r="F63" s="115" t="s">
        <v>77</v>
      </c>
      <c r="G63" s="115" t="s">
        <v>78</v>
      </c>
      <c r="H63" s="115" t="s">
        <v>84</v>
      </c>
      <c r="I63" s="115" t="s">
        <v>37</v>
      </c>
      <c r="J63" s="111" t="s">
        <v>1939</v>
      </c>
      <c r="K63" s="115" t="s">
        <v>38</v>
      </c>
      <c r="L63" s="125"/>
      <c r="M63" s="115" t="s">
        <v>1422</v>
      </c>
      <c r="N63" s="115" t="s">
        <v>1423</v>
      </c>
      <c r="O63" s="115" t="s">
        <v>1931</v>
      </c>
      <c r="P63" s="115"/>
      <c r="Q63" s="115"/>
      <c r="R63" s="124" t="s">
        <v>807</v>
      </c>
    </row>
    <row r="64" spans="1:18">
      <c r="A64" s="115" t="s">
        <v>169</v>
      </c>
      <c r="B64" s="122" t="s">
        <v>170</v>
      </c>
      <c r="C64" s="115" t="s">
        <v>170</v>
      </c>
      <c r="D64" s="115" t="s">
        <v>28</v>
      </c>
      <c r="E64" s="123">
        <v>2562</v>
      </c>
      <c r="F64" s="115" t="s">
        <v>77</v>
      </c>
      <c r="G64" s="115" t="s">
        <v>78</v>
      </c>
      <c r="H64" s="115" t="s">
        <v>84</v>
      </c>
      <c r="I64" s="115" t="s">
        <v>37</v>
      </c>
      <c r="J64" s="111" t="s">
        <v>1939</v>
      </c>
      <c r="K64" s="115" t="s">
        <v>38</v>
      </c>
      <c r="L64" s="125"/>
      <c r="M64" s="115" t="s">
        <v>1422</v>
      </c>
      <c r="N64" s="115" t="s">
        <v>1435</v>
      </c>
      <c r="O64" s="115" t="s">
        <v>1931</v>
      </c>
      <c r="P64" s="115"/>
      <c r="Q64" s="115"/>
      <c r="R64" s="124" t="s">
        <v>1360</v>
      </c>
    </row>
    <row r="65" spans="1:18">
      <c r="A65" s="115" t="s">
        <v>88</v>
      </c>
      <c r="B65" s="122" t="s">
        <v>89</v>
      </c>
      <c r="C65" s="115" t="s">
        <v>89</v>
      </c>
      <c r="D65" s="115" t="s">
        <v>28</v>
      </c>
      <c r="E65" s="123">
        <v>2562</v>
      </c>
      <c r="F65" s="115" t="s">
        <v>77</v>
      </c>
      <c r="G65" s="115" t="s">
        <v>78</v>
      </c>
      <c r="H65" s="115" t="s">
        <v>84</v>
      </c>
      <c r="I65" s="115" t="s">
        <v>37</v>
      </c>
      <c r="J65" s="111" t="s">
        <v>1939</v>
      </c>
      <c r="K65" s="115" t="s">
        <v>38</v>
      </c>
      <c r="L65" s="125"/>
      <c r="M65" s="115" t="s">
        <v>1422</v>
      </c>
      <c r="N65" s="115" t="s">
        <v>1798</v>
      </c>
      <c r="O65" s="115" t="s">
        <v>1931</v>
      </c>
      <c r="P65" s="115"/>
      <c r="Q65" s="115"/>
      <c r="R65" s="124" t="s">
        <v>1935</v>
      </c>
    </row>
    <row r="66" spans="1:18">
      <c r="A66" s="115" t="s">
        <v>301</v>
      </c>
      <c r="B66" s="122" t="s">
        <v>302</v>
      </c>
      <c r="C66" s="115" t="s">
        <v>302</v>
      </c>
      <c r="D66" s="115" t="s">
        <v>28</v>
      </c>
      <c r="E66" s="123">
        <v>2562</v>
      </c>
      <c r="F66" s="115" t="s">
        <v>77</v>
      </c>
      <c r="G66" s="115" t="s">
        <v>78</v>
      </c>
      <c r="H66" s="115" t="s">
        <v>84</v>
      </c>
      <c r="I66" s="115" t="s">
        <v>37</v>
      </c>
      <c r="J66" s="111" t="s">
        <v>1939</v>
      </c>
      <c r="K66" s="115" t="s">
        <v>38</v>
      </c>
      <c r="L66" s="125"/>
      <c r="M66" s="115" t="s">
        <v>1169</v>
      </c>
      <c r="N66" s="124" t="s">
        <v>1169</v>
      </c>
      <c r="O66" s="115"/>
      <c r="P66" s="115"/>
      <c r="Q66" s="115"/>
      <c r="R66" s="124" t="s">
        <v>1169</v>
      </c>
    </row>
    <row r="67" spans="1:18">
      <c r="A67" s="115" t="s">
        <v>289</v>
      </c>
      <c r="B67" s="122" t="s">
        <v>290</v>
      </c>
      <c r="C67" s="115" t="s">
        <v>290</v>
      </c>
      <c r="D67" s="115" t="s">
        <v>28</v>
      </c>
      <c r="E67" s="123">
        <v>2562</v>
      </c>
      <c r="F67" s="115" t="s">
        <v>77</v>
      </c>
      <c r="G67" s="115" t="s">
        <v>78</v>
      </c>
      <c r="H67" s="115" t="s">
        <v>84</v>
      </c>
      <c r="I67" s="115" t="s">
        <v>37</v>
      </c>
      <c r="J67" s="111" t="s">
        <v>1939</v>
      </c>
      <c r="K67" s="115" t="s">
        <v>38</v>
      </c>
      <c r="L67" s="125"/>
      <c r="M67" s="115" t="s">
        <v>1422</v>
      </c>
      <c r="N67" s="115" t="s">
        <v>1423</v>
      </c>
      <c r="O67" s="115" t="s">
        <v>1931</v>
      </c>
      <c r="P67" s="115"/>
      <c r="Q67" s="115"/>
      <c r="R67" s="124" t="s">
        <v>807</v>
      </c>
    </row>
    <row r="68" spans="1:18">
      <c r="A68" s="115" t="s">
        <v>81</v>
      </c>
      <c r="B68" s="122" t="s">
        <v>82</v>
      </c>
      <c r="C68" s="115" t="s">
        <v>82</v>
      </c>
      <c r="D68" s="115" t="s">
        <v>28</v>
      </c>
      <c r="E68" s="123">
        <v>2562</v>
      </c>
      <c r="F68" s="115" t="s">
        <v>77</v>
      </c>
      <c r="G68" s="115" t="s">
        <v>78</v>
      </c>
      <c r="H68" s="115" t="s">
        <v>84</v>
      </c>
      <c r="I68" s="115" t="s">
        <v>37</v>
      </c>
      <c r="J68" s="111" t="s">
        <v>1939</v>
      </c>
      <c r="K68" s="115" t="s">
        <v>38</v>
      </c>
      <c r="L68" s="125"/>
      <c r="M68" s="115" t="s">
        <v>1422</v>
      </c>
      <c r="N68" s="115" t="s">
        <v>1423</v>
      </c>
      <c r="O68" s="115" t="s">
        <v>1931</v>
      </c>
      <c r="P68" s="115"/>
      <c r="Q68" s="115"/>
      <c r="R68" s="124" t="s">
        <v>807</v>
      </c>
    </row>
    <row r="69" spans="1:18">
      <c r="A69" s="115" t="s">
        <v>103</v>
      </c>
      <c r="B69" s="122" t="s">
        <v>104</v>
      </c>
      <c r="C69" s="115" t="s">
        <v>104</v>
      </c>
      <c r="D69" s="115" t="s">
        <v>28</v>
      </c>
      <c r="E69" s="123">
        <v>2562</v>
      </c>
      <c r="F69" s="115" t="s">
        <v>77</v>
      </c>
      <c r="G69" s="115" t="s">
        <v>78</v>
      </c>
      <c r="H69" s="115" t="s">
        <v>84</v>
      </c>
      <c r="I69" s="115" t="s">
        <v>37</v>
      </c>
      <c r="J69" s="111" t="s">
        <v>1939</v>
      </c>
      <c r="K69" s="115" t="s">
        <v>38</v>
      </c>
      <c r="L69" s="125"/>
      <c r="M69" s="115" t="s">
        <v>1422</v>
      </c>
      <c r="N69" s="115" t="s">
        <v>1798</v>
      </c>
      <c r="O69" s="115" t="s">
        <v>1931</v>
      </c>
      <c r="P69" s="115"/>
      <c r="Q69" s="115"/>
      <c r="R69" s="124" t="s">
        <v>1935</v>
      </c>
    </row>
    <row r="70" spans="1:18">
      <c r="A70" s="115" t="s">
        <v>201</v>
      </c>
      <c r="B70" s="122" t="s">
        <v>202</v>
      </c>
      <c r="C70" s="115" t="s">
        <v>202</v>
      </c>
      <c r="D70" s="115" t="s">
        <v>28</v>
      </c>
      <c r="E70" s="123">
        <v>2562</v>
      </c>
      <c r="F70" s="115" t="s">
        <v>77</v>
      </c>
      <c r="G70" s="115" t="s">
        <v>78</v>
      </c>
      <c r="H70" s="115" t="s">
        <v>84</v>
      </c>
      <c r="I70" s="115" t="s">
        <v>37</v>
      </c>
      <c r="J70" s="111" t="s">
        <v>1939</v>
      </c>
      <c r="K70" s="115" t="s">
        <v>38</v>
      </c>
      <c r="L70" s="125"/>
      <c r="M70" s="115" t="s">
        <v>1422</v>
      </c>
      <c r="N70" s="115" t="s">
        <v>1423</v>
      </c>
      <c r="O70" s="115" t="s">
        <v>1931</v>
      </c>
      <c r="P70" s="115"/>
      <c r="Q70" s="115"/>
      <c r="R70" s="124" t="s">
        <v>807</v>
      </c>
    </row>
    <row r="71" spans="1:18">
      <c r="A71" s="115" t="s">
        <v>115</v>
      </c>
      <c r="B71" s="122" t="s">
        <v>116</v>
      </c>
      <c r="C71" s="115" t="s">
        <v>116</v>
      </c>
      <c r="D71" s="115" t="s">
        <v>28</v>
      </c>
      <c r="E71" s="123">
        <v>2562</v>
      </c>
      <c r="F71" s="115" t="s">
        <v>77</v>
      </c>
      <c r="G71" s="115" t="s">
        <v>78</v>
      </c>
      <c r="H71" s="115" t="s">
        <v>84</v>
      </c>
      <c r="I71" s="115" t="s">
        <v>37</v>
      </c>
      <c r="J71" s="111" t="s">
        <v>1939</v>
      </c>
      <c r="K71" s="115" t="s">
        <v>38</v>
      </c>
      <c r="L71" s="125"/>
      <c r="M71" s="115" t="s">
        <v>1422</v>
      </c>
      <c r="N71" s="115" t="s">
        <v>1798</v>
      </c>
      <c r="O71" s="115" t="s">
        <v>1931</v>
      </c>
      <c r="P71" s="115"/>
      <c r="Q71" s="115"/>
      <c r="R71" s="124" t="s">
        <v>1935</v>
      </c>
    </row>
    <row r="72" spans="1:18">
      <c r="A72" s="115" t="s">
        <v>118</v>
      </c>
      <c r="B72" s="122" t="s">
        <v>119</v>
      </c>
      <c r="C72" s="115" t="s">
        <v>119</v>
      </c>
      <c r="D72" s="115" t="s">
        <v>28</v>
      </c>
      <c r="E72" s="123">
        <v>2562</v>
      </c>
      <c r="F72" s="115" t="s">
        <v>77</v>
      </c>
      <c r="G72" s="115" t="s">
        <v>78</v>
      </c>
      <c r="H72" s="115" t="s">
        <v>84</v>
      </c>
      <c r="I72" s="115" t="s">
        <v>37</v>
      </c>
      <c r="J72" s="111" t="s">
        <v>1939</v>
      </c>
      <c r="K72" s="115" t="s">
        <v>38</v>
      </c>
      <c r="L72" s="125"/>
      <c r="M72" s="115" t="s">
        <v>1417</v>
      </c>
      <c r="N72" s="115" t="s">
        <v>1418</v>
      </c>
      <c r="O72" s="115" t="s">
        <v>1931</v>
      </c>
      <c r="P72" s="115"/>
      <c r="Q72" s="115"/>
      <c r="R72" s="124" t="s">
        <v>817</v>
      </c>
    </row>
    <row r="73" spans="1:18">
      <c r="A73" s="115" t="s">
        <v>349</v>
      </c>
      <c r="B73" s="122" t="s">
        <v>336</v>
      </c>
      <c r="C73" s="115" t="s">
        <v>336</v>
      </c>
      <c r="D73" s="115" t="s">
        <v>28</v>
      </c>
      <c r="E73" s="123">
        <v>2562</v>
      </c>
      <c r="F73" s="115" t="s">
        <v>77</v>
      </c>
      <c r="G73" s="115" t="s">
        <v>78</v>
      </c>
      <c r="H73" s="115" t="s">
        <v>348</v>
      </c>
      <c r="I73" s="115" t="s">
        <v>339</v>
      </c>
      <c r="J73" s="111" t="s">
        <v>1966</v>
      </c>
      <c r="K73" s="115" t="s">
        <v>340</v>
      </c>
      <c r="L73" s="125"/>
      <c r="M73" s="115" t="s">
        <v>1169</v>
      </c>
      <c r="N73" s="124" t="s">
        <v>1169</v>
      </c>
      <c r="O73" s="115"/>
      <c r="P73" s="115"/>
      <c r="Q73" s="115"/>
      <c r="R73" s="124" t="s">
        <v>1169</v>
      </c>
    </row>
    <row r="74" spans="1:18">
      <c r="A74" s="115" t="s">
        <v>335</v>
      </c>
      <c r="B74" s="122" t="s">
        <v>336</v>
      </c>
      <c r="C74" s="115" t="s">
        <v>336</v>
      </c>
      <c r="D74" s="115" t="s">
        <v>28</v>
      </c>
      <c r="E74" s="123">
        <v>2562</v>
      </c>
      <c r="F74" s="115" t="s">
        <v>77</v>
      </c>
      <c r="G74" s="115" t="s">
        <v>78</v>
      </c>
      <c r="H74" s="115" t="s">
        <v>338</v>
      </c>
      <c r="I74" s="115" t="s">
        <v>339</v>
      </c>
      <c r="J74" s="111" t="s">
        <v>1966</v>
      </c>
      <c r="K74" s="115" t="s">
        <v>340</v>
      </c>
      <c r="L74" s="125"/>
      <c r="M74" s="115" t="s">
        <v>1169</v>
      </c>
      <c r="N74" s="124" t="s">
        <v>1169</v>
      </c>
      <c r="O74" s="115"/>
      <c r="P74" s="115"/>
      <c r="Q74" s="115"/>
      <c r="R74" s="124" t="s">
        <v>1169</v>
      </c>
    </row>
    <row r="75" spans="1:18">
      <c r="A75" s="115" t="s">
        <v>157</v>
      </c>
      <c r="B75" s="122" t="s">
        <v>158</v>
      </c>
      <c r="C75" s="115" t="s">
        <v>158</v>
      </c>
      <c r="D75" s="115" t="s">
        <v>28</v>
      </c>
      <c r="E75" s="123">
        <v>2562</v>
      </c>
      <c r="F75" s="115" t="s">
        <v>77</v>
      </c>
      <c r="G75" s="115" t="s">
        <v>78</v>
      </c>
      <c r="H75" s="115" t="s">
        <v>84</v>
      </c>
      <c r="I75" s="115" t="s">
        <v>37</v>
      </c>
      <c r="J75" s="111" t="s">
        <v>1939</v>
      </c>
      <c r="K75" s="115" t="s">
        <v>38</v>
      </c>
      <c r="L75" s="125"/>
      <c r="M75" s="115" t="s">
        <v>1422</v>
      </c>
      <c r="N75" s="115" t="s">
        <v>1423</v>
      </c>
      <c r="O75" s="115" t="s">
        <v>1931</v>
      </c>
      <c r="P75" s="115"/>
      <c r="Q75" s="115"/>
      <c r="R75" s="124" t="s">
        <v>807</v>
      </c>
    </row>
    <row r="76" spans="1:18">
      <c r="A76" s="115" t="s">
        <v>136</v>
      </c>
      <c r="B76" s="122" t="s">
        <v>137</v>
      </c>
      <c r="C76" s="115" t="s">
        <v>137</v>
      </c>
      <c r="D76" s="115" t="s">
        <v>28</v>
      </c>
      <c r="E76" s="123">
        <v>2562</v>
      </c>
      <c r="F76" s="115" t="s">
        <v>77</v>
      </c>
      <c r="G76" s="115" t="s">
        <v>78</v>
      </c>
      <c r="H76" s="115" t="s">
        <v>84</v>
      </c>
      <c r="I76" s="115" t="s">
        <v>37</v>
      </c>
      <c r="J76" s="111" t="s">
        <v>1939</v>
      </c>
      <c r="K76" s="115" t="s">
        <v>38</v>
      </c>
      <c r="L76" s="125"/>
      <c r="M76" s="115" t="s">
        <v>1422</v>
      </c>
      <c r="N76" s="115" t="s">
        <v>1435</v>
      </c>
      <c r="O76" s="115" t="s">
        <v>1931</v>
      </c>
      <c r="P76" s="115"/>
      <c r="Q76" s="115"/>
      <c r="R76" s="124" t="s">
        <v>1360</v>
      </c>
    </row>
    <row r="77" spans="1:18">
      <c r="A77" s="115" t="s">
        <v>391</v>
      </c>
      <c r="B77" s="122" t="s">
        <v>137</v>
      </c>
      <c r="C77" s="115" t="s">
        <v>137</v>
      </c>
      <c r="D77" s="115" t="s">
        <v>28</v>
      </c>
      <c r="E77" s="123">
        <v>2562</v>
      </c>
      <c r="F77" s="115" t="s">
        <v>77</v>
      </c>
      <c r="G77" s="115" t="s">
        <v>78</v>
      </c>
      <c r="H77" s="115" t="s">
        <v>369</v>
      </c>
      <c r="I77" s="115" t="s">
        <v>370</v>
      </c>
      <c r="J77" s="111" t="s">
        <v>1970</v>
      </c>
      <c r="K77" s="115" t="s">
        <v>371</v>
      </c>
      <c r="L77" s="125"/>
      <c r="M77" s="115" t="s">
        <v>1422</v>
      </c>
      <c r="N77" s="115" t="s">
        <v>1435</v>
      </c>
      <c r="O77" s="115" t="s">
        <v>1931</v>
      </c>
      <c r="P77" s="115"/>
      <c r="Q77" s="115"/>
      <c r="R77" s="124" t="s">
        <v>1360</v>
      </c>
    </row>
    <row r="78" spans="1:18">
      <c r="A78" s="115" t="s">
        <v>178</v>
      </c>
      <c r="B78" s="122" t="s">
        <v>179</v>
      </c>
      <c r="C78" s="115" t="s">
        <v>179</v>
      </c>
      <c r="D78" s="115" t="s">
        <v>28</v>
      </c>
      <c r="E78" s="123">
        <v>2562</v>
      </c>
      <c r="F78" s="115" t="s">
        <v>77</v>
      </c>
      <c r="G78" s="115" t="s">
        <v>78</v>
      </c>
      <c r="H78" s="115" t="s">
        <v>84</v>
      </c>
      <c r="I78" s="115" t="s">
        <v>37</v>
      </c>
      <c r="J78" s="111" t="s">
        <v>1939</v>
      </c>
      <c r="K78" s="115" t="s">
        <v>38</v>
      </c>
      <c r="L78" s="125"/>
      <c r="M78" s="115" t="s">
        <v>1422</v>
      </c>
      <c r="N78" s="115" t="s">
        <v>1423</v>
      </c>
      <c r="O78" s="115" t="s">
        <v>1931</v>
      </c>
      <c r="P78" s="115"/>
      <c r="Q78" s="115"/>
      <c r="R78" s="124" t="s">
        <v>807</v>
      </c>
    </row>
    <row r="79" spans="1:18">
      <c r="A79" s="115" t="s">
        <v>198</v>
      </c>
      <c r="B79" s="122" t="s">
        <v>199</v>
      </c>
      <c r="C79" s="115" t="s">
        <v>199</v>
      </c>
      <c r="D79" s="115" t="s">
        <v>28</v>
      </c>
      <c r="E79" s="123">
        <v>2562</v>
      </c>
      <c r="F79" s="115" t="s">
        <v>77</v>
      </c>
      <c r="G79" s="115" t="s">
        <v>78</v>
      </c>
      <c r="H79" s="115" t="s">
        <v>84</v>
      </c>
      <c r="I79" s="115" t="s">
        <v>37</v>
      </c>
      <c r="J79" s="111" t="s">
        <v>1939</v>
      </c>
      <c r="K79" s="115" t="s">
        <v>38</v>
      </c>
      <c r="L79" s="125"/>
      <c r="M79" s="115" t="s">
        <v>1417</v>
      </c>
      <c r="N79" s="115" t="s">
        <v>1418</v>
      </c>
      <c r="O79" s="115" t="s">
        <v>1931</v>
      </c>
      <c r="P79" s="115"/>
      <c r="Q79" s="115"/>
      <c r="R79" s="124" t="s">
        <v>817</v>
      </c>
    </row>
    <row r="80" spans="1:18">
      <c r="A80" s="115" t="s">
        <v>74</v>
      </c>
      <c r="B80" s="122" t="s">
        <v>75</v>
      </c>
      <c r="C80" s="115" t="s">
        <v>75</v>
      </c>
      <c r="D80" s="115" t="s">
        <v>28</v>
      </c>
      <c r="E80" s="123">
        <v>2562</v>
      </c>
      <c r="F80" s="115" t="s">
        <v>77</v>
      </c>
      <c r="G80" s="115" t="s">
        <v>78</v>
      </c>
      <c r="H80" s="115" t="s">
        <v>79</v>
      </c>
      <c r="I80" s="115" t="s">
        <v>72</v>
      </c>
      <c r="J80" s="111" t="s">
        <v>1938</v>
      </c>
      <c r="K80" s="115" t="s">
        <v>65</v>
      </c>
      <c r="L80" s="125"/>
      <c r="M80" s="115" t="s">
        <v>1169</v>
      </c>
      <c r="N80" s="124" t="s">
        <v>1169</v>
      </c>
      <c r="O80" s="115"/>
      <c r="P80" s="115"/>
      <c r="Q80" s="115"/>
      <c r="R80" s="124" t="s">
        <v>1169</v>
      </c>
    </row>
    <row r="81" spans="1:18">
      <c r="A81" s="115" t="s">
        <v>261</v>
      </c>
      <c r="B81" s="122" t="s">
        <v>262</v>
      </c>
      <c r="C81" s="115" t="s">
        <v>262</v>
      </c>
      <c r="D81" s="115" t="s">
        <v>28</v>
      </c>
      <c r="E81" s="123">
        <v>2562</v>
      </c>
      <c r="F81" s="115" t="s">
        <v>77</v>
      </c>
      <c r="G81" s="115" t="s">
        <v>78</v>
      </c>
      <c r="H81" s="115" t="s">
        <v>84</v>
      </c>
      <c r="I81" s="115" t="s">
        <v>37</v>
      </c>
      <c r="J81" s="111" t="s">
        <v>1939</v>
      </c>
      <c r="K81" s="115" t="s">
        <v>38</v>
      </c>
      <c r="L81" s="125"/>
      <c r="M81" s="115" t="s">
        <v>1169</v>
      </c>
      <c r="N81" s="124" t="s">
        <v>1169</v>
      </c>
      <c r="O81" s="115"/>
      <c r="P81" s="115"/>
      <c r="Q81" s="115"/>
      <c r="R81" s="124" t="s">
        <v>1169</v>
      </c>
    </row>
    <row r="82" spans="1:18">
      <c r="A82" s="115" t="s">
        <v>181</v>
      </c>
      <c r="B82" s="122" t="s">
        <v>182</v>
      </c>
      <c r="C82" s="115" t="s">
        <v>182</v>
      </c>
      <c r="D82" s="115" t="s">
        <v>28</v>
      </c>
      <c r="E82" s="123">
        <v>2562</v>
      </c>
      <c r="F82" s="115" t="s">
        <v>77</v>
      </c>
      <c r="G82" s="115" t="s">
        <v>78</v>
      </c>
      <c r="H82" s="115" t="s">
        <v>84</v>
      </c>
      <c r="I82" s="115" t="s">
        <v>37</v>
      </c>
      <c r="J82" s="111" t="s">
        <v>1939</v>
      </c>
      <c r="K82" s="115" t="s">
        <v>38</v>
      </c>
      <c r="L82" s="125"/>
      <c r="M82" s="115" t="s">
        <v>1422</v>
      </c>
      <c r="N82" s="115" t="s">
        <v>1423</v>
      </c>
      <c r="O82" s="115" t="s">
        <v>1931</v>
      </c>
      <c r="P82" s="115"/>
      <c r="Q82" s="115"/>
      <c r="R82" s="124" t="s">
        <v>807</v>
      </c>
    </row>
    <row r="83" spans="1:18">
      <c r="A83" s="115" t="s">
        <v>597</v>
      </c>
      <c r="B83" s="122" t="s">
        <v>598</v>
      </c>
      <c r="C83" s="115" t="s">
        <v>598</v>
      </c>
      <c r="D83" s="115" t="s">
        <v>462</v>
      </c>
      <c r="E83" s="123">
        <v>2562</v>
      </c>
      <c r="F83" s="115" t="s">
        <v>600</v>
      </c>
      <c r="G83" s="115" t="s">
        <v>601</v>
      </c>
      <c r="H83" s="115" t="s">
        <v>602</v>
      </c>
      <c r="I83" s="115" t="s">
        <v>603</v>
      </c>
      <c r="J83" s="111" t="s">
        <v>603</v>
      </c>
      <c r="K83" s="115" t="s">
        <v>489</v>
      </c>
      <c r="L83" s="125"/>
      <c r="M83" s="115" t="s">
        <v>1422</v>
      </c>
      <c r="N83" s="115" t="s">
        <v>1423</v>
      </c>
      <c r="O83" s="115" t="s">
        <v>1931</v>
      </c>
      <c r="P83" s="115"/>
      <c r="Q83" s="115"/>
      <c r="R83" s="124" t="s">
        <v>807</v>
      </c>
    </row>
    <row r="84" spans="1:18">
      <c r="A84" s="115" t="s">
        <v>683</v>
      </c>
      <c r="B84" s="122" t="s">
        <v>684</v>
      </c>
      <c r="C84" s="115" t="s">
        <v>684</v>
      </c>
      <c r="D84" s="115" t="s">
        <v>462</v>
      </c>
      <c r="E84" s="123">
        <v>2562</v>
      </c>
      <c r="F84" s="115" t="s">
        <v>600</v>
      </c>
      <c r="G84" s="115" t="s">
        <v>601</v>
      </c>
      <c r="H84" s="115" t="s">
        <v>602</v>
      </c>
      <c r="I84" s="115" t="s">
        <v>603</v>
      </c>
      <c r="J84" s="111" t="s">
        <v>603</v>
      </c>
      <c r="K84" s="115" t="s">
        <v>489</v>
      </c>
      <c r="L84" s="125"/>
      <c r="M84" s="115" t="s">
        <v>1422</v>
      </c>
      <c r="N84" s="115" t="s">
        <v>1423</v>
      </c>
      <c r="O84" s="115" t="s">
        <v>1931</v>
      </c>
      <c r="P84" s="115"/>
      <c r="Q84" s="115"/>
      <c r="R84" s="124" t="s">
        <v>807</v>
      </c>
    </row>
    <row r="85" spans="1:18">
      <c r="A85" s="115" t="s">
        <v>604</v>
      </c>
      <c r="B85" s="122" t="s">
        <v>605</v>
      </c>
      <c r="C85" s="115" t="s">
        <v>605</v>
      </c>
      <c r="D85" s="115" t="s">
        <v>462</v>
      </c>
      <c r="E85" s="123">
        <v>2562</v>
      </c>
      <c r="F85" s="115" t="s">
        <v>600</v>
      </c>
      <c r="G85" s="115" t="s">
        <v>601</v>
      </c>
      <c r="H85" s="115" t="s">
        <v>602</v>
      </c>
      <c r="I85" s="115" t="s">
        <v>603</v>
      </c>
      <c r="J85" s="111" t="s">
        <v>603</v>
      </c>
      <c r="K85" s="115" t="s">
        <v>489</v>
      </c>
      <c r="L85" s="125"/>
      <c r="M85" s="115" t="s">
        <v>1422</v>
      </c>
      <c r="N85" s="115" t="s">
        <v>1423</v>
      </c>
      <c r="O85" s="115" t="s">
        <v>1931</v>
      </c>
      <c r="P85" s="115"/>
      <c r="Q85" s="115"/>
      <c r="R85" s="124" t="s">
        <v>807</v>
      </c>
    </row>
    <row r="86" spans="1:18">
      <c r="A86" s="115" t="s">
        <v>482</v>
      </c>
      <c r="B86" s="122" t="s">
        <v>483</v>
      </c>
      <c r="C86" s="115" t="s">
        <v>483</v>
      </c>
      <c r="D86" s="115" t="s">
        <v>462</v>
      </c>
      <c r="E86" s="123">
        <v>2562</v>
      </c>
      <c r="F86" s="115" t="s">
        <v>486</v>
      </c>
      <c r="G86" s="115" t="s">
        <v>487</v>
      </c>
      <c r="H86" s="115"/>
      <c r="I86" s="115" t="s">
        <v>488</v>
      </c>
      <c r="J86" s="111" t="s">
        <v>1957</v>
      </c>
      <c r="K86" s="115" t="s">
        <v>489</v>
      </c>
      <c r="L86" s="125"/>
      <c r="M86" s="115" t="s">
        <v>1422</v>
      </c>
      <c r="N86" s="115" t="s">
        <v>1423</v>
      </c>
      <c r="O86" s="115" t="s">
        <v>1931</v>
      </c>
      <c r="P86" s="115"/>
      <c r="Q86" s="115"/>
      <c r="R86" s="124" t="s">
        <v>807</v>
      </c>
    </row>
    <row r="87" spans="1:18">
      <c r="A87" s="115" t="s">
        <v>313</v>
      </c>
      <c r="B87" s="122" t="s">
        <v>314</v>
      </c>
      <c r="C87" s="115" t="s">
        <v>314</v>
      </c>
      <c r="D87" s="115" t="s">
        <v>28</v>
      </c>
      <c r="E87" s="123">
        <v>2562</v>
      </c>
      <c r="F87" s="115" t="s">
        <v>77</v>
      </c>
      <c r="G87" s="115" t="s">
        <v>78</v>
      </c>
      <c r="H87" s="115" t="s">
        <v>84</v>
      </c>
      <c r="I87" s="115" t="s">
        <v>37</v>
      </c>
      <c r="J87" s="111" t="s">
        <v>1939</v>
      </c>
      <c r="K87" s="115" t="s">
        <v>38</v>
      </c>
      <c r="L87" s="125"/>
      <c r="M87" s="115" t="s">
        <v>1422</v>
      </c>
      <c r="N87" s="115" t="s">
        <v>1423</v>
      </c>
      <c r="O87" s="115" t="s">
        <v>1931</v>
      </c>
      <c r="P87" s="115"/>
      <c r="Q87" s="115"/>
      <c r="R87" s="124" t="s">
        <v>807</v>
      </c>
    </row>
    <row r="88" spans="1:18">
      <c r="A88" s="115" t="s">
        <v>319</v>
      </c>
      <c r="B88" s="122" t="s">
        <v>320</v>
      </c>
      <c r="C88" s="115" t="s">
        <v>320</v>
      </c>
      <c r="D88" s="115" t="s">
        <v>28</v>
      </c>
      <c r="E88" s="123">
        <v>2562</v>
      </c>
      <c r="F88" s="115" t="s">
        <v>77</v>
      </c>
      <c r="G88" s="115" t="s">
        <v>78</v>
      </c>
      <c r="H88" s="115" t="s">
        <v>84</v>
      </c>
      <c r="I88" s="115" t="s">
        <v>37</v>
      </c>
      <c r="J88" s="111" t="s">
        <v>1939</v>
      </c>
      <c r="K88" s="115" t="s">
        <v>38</v>
      </c>
      <c r="L88" s="125"/>
      <c r="M88" s="115" t="s">
        <v>1422</v>
      </c>
      <c r="N88" s="115" t="s">
        <v>1798</v>
      </c>
      <c r="O88" s="115" t="s">
        <v>1931</v>
      </c>
      <c r="P88" s="115"/>
      <c r="Q88" s="115"/>
      <c r="R88" s="124" t="s">
        <v>1935</v>
      </c>
    </row>
    <row r="89" spans="1:18">
      <c r="A89" s="115" t="s">
        <v>298</v>
      </c>
      <c r="B89" s="122" t="s">
        <v>299</v>
      </c>
      <c r="C89" s="115" t="s">
        <v>299</v>
      </c>
      <c r="D89" s="115" t="s">
        <v>28</v>
      </c>
      <c r="E89" s="123">
        <v>2562</v>
      </c>
      <c r="F89" s="115" t="s">
        <v>77</v>
      </c>
      <c r="G89" s="115" t="s">
        <v>78</v>
      </c>
      <c r="H89" s="115" t="s">
        <v>84</v>
      </c>
      <c r="I89" s="115" t="s">
        <v>37</v>
      </c>
      <c r="J89" s="111" t="s">
        <v>1939</v>
      </c>
      <c r="K89" s="115" t="s">
        <v>38</v>
      </c>
      <c r="L89" s="125"/>
      <c r="M89" s="115" t="s">
        <v>1422</v>
      </c>
      <c r="N89" s="115" t="s">
        <v>1435</v>
      </c>
      <c r="O89" s="115" t="s">
        <v>1931</v>
      </c>
      <c r="P89" s="115"/>
      <c r="Q89" s="115"/>
      <c r="R89" s="124" t="s">
        <v>1360</v>
      </c>
    </row>
    <row r="90" spans="1:18">
      <c r="A90" s="115" t="s">
        <v>307</v>
      </c>
      <c r="B90" s="122" t="s">
        <v>308</v>
      </c>
      <c r="C90" s="115" t="s">
        <v>308</v>
      </c>
      <c r="D90" s="115" t="s">
        <v>28</v>
      </c>
      <c r="E90" s="123">
        <v>2562</v>
      </c>
      <c r="F90" s="115" t="s">
        <v>77</v>
      </c>
      <c r="G90" s="115" t="s">
        <v>78</v>
      </c>
      <c r="H90" s="115" t="s">
        <v>84</v>
      </c>
      <c r="I90" s="115" t="s">
        <v>37</v>
      </c>
      <c r="J90" s="111" t="s">
        <v>1939</v>
      </c>
      <c r="K90" s="115" t="s">
        <v>38</v>
      </c>
      <c r="L90" s="125"/>
      <c r="M90" s="115" t="s">
        <v>1422</v>
      </c>
      <c r="N90" s="115" t="s">
        <v>1435</v>
      </c>
      <c r="O90" s="115" t="s">
        <v>1931</v>
      </c>
      <c r="P90" s="115"/>
      <c r="Q90" s="115"/>
      <c r="R90" s="124" t="s">
        <v>1360</v>
      </c>
    </row>
    <row r="91" spans="1:18">
      <c r="A91" s="115" t="s">
        <v>184</v>
      </c>
      <c r="B91" s="122" t="s">
        <v>185</v>
      </c>
      <c r="C91" s="115" t="s">
        <v>185</v>
      </c>
      <c r="D91" s="115" t="s">
        <v>28</v>
      </c>
      <c r="E91" s="123">
        <v>2562</v>
      </c>
      <c r="F91" s="115" t="s">
        <v>77</v>
      </c>
      <c r="G91" s="115" t="s">
        <v>78</v>
      </c>
      <c r="H91" s="115" t="s">
        <v>84</v>
      </c>
      <c r="I91" s="115" t="s">
        <v>37</v>
      </c>
      <c r="J91" s="111" t="s">
        <v>1939</v>
      </c>
      <c r="K91" s="115" t="s">
        <v>38</v>
      </c>
      <c r="L91" s="125"/>
      <c r="M91" s="115" t="s">
        <v>1422</v>
      </c>
      <c r="N91" s="115" t="s">
        <v>1435</v>
      </c>
      <c r="O91" s="115" t="s">
        <v>1931</v>
      </c>
      <c r="P91" s="115"/>
      <c r="Q91" s="115"/>
      <c r="R91" s="124" t="s">
        <v>1360</v>
      </c>
    </row>
    <row r="92" spans="1:18">
      <c r="A92" s="115" t="s">
        <v>187</v>
      </c>
      <c r="B92" s="122" t="s">
        <v>188</v>
      </c>
      <c r="C92" s="115" t="s">
        <v>188</v>
      </c>
      <c r="D92" s="115" t="s">
        <v>28</v>
      </c>
      <c r="E92" s="123">
        <v>2562</v>
      </c>
      <c r="F92" s="115" t="s">
        <v>77</v>
      </c>
      <c r="G92" s="115" t="s">
        <v>78</v>
      </c>
      <c r="H92" s="115" t="s">
        <v>84</v>
      </c>
      <c r="I92" s="115" t="s">
        <v>37</v>
      </c>
      <c r="J92" s="111" t="s">
        <v>1939</v>
      </c>
      <c r="K92" s="115" t="s">
        <v>38</v>
      </c>
      <c r="L92" s="125"/>
      <c r="M92" s="115" t="s">
        <v>1422</v>
      </c>
      <c r="N92" s="115" t="s">
        <v>1798</v>
      </c>
      <c r="O92" s="115" t="s">
        <v>1931</v>
      </c>
      <c r="P92" s="115"/>
      <c r="Q92" s="115"/>
      <c r="R92" s="124" t="s">
        <v>1935</v>
      </c>
    </row>
    <row r="93" spans="1:18">
      <c r="A93" s="115" t="s">
        <v>258</v>
      </c>
      <c r="B93" s="122" t="s">
        <v>259</v>
      </c>
      <c r="C93" s="115" t="s">
        <v>259</v>
      </c>
      <c r="D93" s="115" t="s">
        <v>28</v>
      </c>
      <c r="E93" s="123">
        <v>2562</v>
      </c>
      <c r="F93" s="115" t="s">
        <v>77</v>
      </c>
      <c r="G93" s="115" t="s">
        <v>78</v>
      </c>
      <c r="H93" s="115" t="s">
        <v>84</v>
      </c>
      <c r="I93" s="115" t="s">
        <v>37</v>
      </c>
      <c r="J93" s="111" t="s">
        <v>1939</v>
      </c>
      <c r="K93" s="115" t="s">
        <v>38</v>
      </c>
      <c r="L93" s="125"/>
      <c r="M93" s="115" t="s">
        <v>1169</v>
      </c>
      <c r="N93" s="124" t="s">
        <v>1169</v>
      </c>
      <c r="O93" s="115"/>
      <c r="P93" s="115"/>
      <c r="Q93" s="115"/>
      <c r="R93" s="124" t="s">
        <v>1169</v>
      </c>
    </row>
    <row r="94" spans="1:18">
      <c r="A94" s="115" t="s">
        <v>246</v>
      </c>
      <c r="B94" s="122" t="s">
        <v>247</v>
      </c>
      <c r="C94" s="115" t="s">
        <v>247</v>
      </c>
      <c r="D94" s="115" t="s">
        <v>28</v>
      </c>
      <c r="E94" s="123">
        <v>2562</v>
      </c>
      <c r="F94" s="115" t="s">
        <v>77</v>
      </c>
      <c r="G94" s="115" t="s">
        <v>78</v>
      </c>
      <c r="H94" s="115" t="s">
        <v>84</v>
      </c>
      <c r="I94" s="115" t="s">
        <v>37</v>
      </c>
      <c r="J94" s="111" t="s">
        <v>1939</v>
      </c>
      <c r="K94" s="115" t="s">
        <v>38</v>
      </c>
      <c r="L94" s="125"/>
      <c r="M94" s="115" t="s">
        <v>1422</v>
      </c>
      <c r="N94" s="115" t="s">
        <v>1435</v>
      </c>
      <c r="O94" s="115" t="s">
        <v>1931</v>
      </c>
      <c r="P94" s="115"/>
      <c r="Q94" s="115"/>
      <c r="R94" s="124" t="s">
        <v>1360</v>
      </c>
    </row>
    <row r="95" spans="1:18">
      <c r="A95" s="115" t="s">
        <v>270</v>
      </c>
      <c r="B95" s="122" t="s">
        <v>271</v>
      </c>
      <c r="C95" s="115" t="s">
        <v>271</v>
      </c>
      <c r="D95" s="115" t="s">
        <v>28</v>
      </c>
      <c r="E95" s="123">
        <v>2562</v>
      </c>
      <c r="F95" s="115" t="s">
        <v>77</v>
      </c>
      <c r="G95" s="115" t="s">
        <v>78</v>
      </c>
      <c r="H95" s="115" t="s">
        <v>84</v>
      </c>
      <c r="I95" s="115" t="s">
        <v>37</v>
      </c>
      <c r="J95" s="111" t="s">
        <v>1939</v>
      </c>
      <c r="K95" s="115" t="s">
        <v>38</v>
      </c>
      <c r="L95" s="125"/>
      <c r="M95" s="115" t="s">
        <v>1422</v>
      </c>
      <c r="N95" s="115" t="s">
        <v>1423</v>
      </c>
      <c r="O95" s="115" t="s">
        <v>1931</v>
      </c>
      <c r="P95" s="115"/>
      <c r="Q95" s="115"/>
      <c r="R95" s="124" t="s">
        <v>807</v>
      </c>
    </row>
    <row r="96" spans="1:18">
      <c r="A96" s="115" t="s">
        <v>249</v>
      </c>
      <c r="B96" s="122" t="s">
        <v>250</v>
      </c>
      <c r="C96" s="115" t="s">
        <v>250</v>
      </c>
      <c r="D96" s="115" t="s">
        <v>28</v>
      </c>
      <c r="E96" s="123">
        <v>2562</v>
      </c>
      <c r="F96" s="115" t="s">
        <v>77</v>
      </c>
      <c r="G96" s="115" t="s">
        <v>78</v>
      </c>
      <c r="H96" s="115" t="s">
        <v>84</v>
      </c>
      <c r="I96" s="115" t="s">
        <v>37</v>
      </c>
      <c r="J96" s="111" t="s">
        <v>1939</v>
      </c>
      <c r="K96" s="115" t="s">
        <v>38</v>
      </c>
      <c r="L96" s="125"/>
      <c r="M96" s="115" t="s">
        <v>1422</v>
      </c>
      <c r="N96" s="115" t="s">
        <v>1423</v>
      </c>
      <c r="O96" s="115" t="s">
        <v>1931</v>
      </c>
      <c r="P96" s="115"/>
      <c r="Q96" s="115"/>
      <c r="R96" s="124" t="s">
        <v>807</v>
      </c>
    </row>
    <row r="97" spans="1:18">
      <c r="A97" s="115" t="s">
        <v>423</v>
      </c>
      <c r="B97" s="122" t="s">
        <v>424</v>
      </c>
      <c r="C97" s="115" t="s">
        <v>424</v>
      </c>
      <c r="D97" s="115" t="s">
        <v>28</v>
      </c>
      <c r="E97" s="123">
        <v>2562</v>
      </c>
      <c r="F97" s="115" t="s">
        <v>77</v>
      </c>
      <c r="G97" s="115" t="s">
        <v>78</v>
      </c>
      <c r="H97" s="115" t="s">
        <v>425</v>
      </c>
      <c r="I97" s="115" t="s">
        <v>426</v>
      </c>
      <c r="J97" s="111" t="s">
        <v>1971</v>
      </c>
      <c r="K97" s="115" t="s">
        <v>427</v>
      </c>
      <c r="L97" s="125"/>
      <c r="M97" s="115" t="s">
        <v>1417</v>
      </c>
      <c r="N97" s="115" t="s">
        <v>1418</v>
      </c>
      <c r="O97" s="115" t="s">
        <v>1931</v>
      </c>
      <c r="P97" s="115"/>
      <c r="Q97" s="115"/>
      <c r="R97" s="124" t="s">
        <v>817</v>
      </c>
    </row>
    <row r="98" spans="1:18">
      <c r="A98" s="115" t="s">
        <v>276</v>
      </c>
      <c r="B98" s="122" t="s">
        <v>277</v>
      </c>
      <c r="C98" s="115" t="s">
        <v>277</v>
      </c>
      <c r="D98" s="115" t="s">
        <v>28</v>
      </c>
      <c r="E98" s="123">
        <v>2562</v>
      </c>
      <c r="F98" s="115" t="s">
        <v>77</v>
      </c>
      <c r="G98" s="115" t="s">
        <v>78</v>
      </c>
      <c r="H98" s="115" t="s">
        <v>84</v>
      </c>
      <c r="I98" s="115" t="s">
        <v>37</v>
      </c>
      <c r="J98" s="111" t="s">
        <v>1939</v>
      </c>
      <c r="K98" s="115" t="s">
        <v>38</v>
      </c>
      <c r="L98" s="125"/>
      <c r="M98" s="115" t="s">
        <v>1422</v>
      </c>
      <c r="N98" s="115" t="s">
        <v>1435</v>
      </c>
      <c r="O98" s="115" t="s">
        <v>1931</v>
      </c>
      <c r="P98" s="115"/>
      <c r="Q98" s="115"/>
      <c r="R98" s="124" t="s">
        <v>1360</v>
      </c>
    </row>
    <row r="99" spans="1:18">
      <c r="A99" s="115" t="s">
        <v>316</v>
      </c>
      <c r="B99" s="122" t="s">
        <v>317</v>
      </c>
      <c r="C99" s="115" t="s">
        <v>317</v>
      </c>
      <c r="D99" s="115" t="s">
        <v>28</v>
      </c>
      <c r="E99" s="123">
        <v>2562</v>
      </c>
      <c r="F99" s="115" t="s">
        <v>77</v>
      </c>
      <c r="G99" s="115" t="s">
        <v>78</v>
      </c>
      <c r="H99" s="115" t="s">
        <v>84</v>
      </c>
      <c r="I99" s="115" t="s">
        <v>37</v>
      </c>
      <c r="J99" s="111" t="s">
        <v>1939</v>
      </c>
      <c r="K99" s="115" t="s">
        <v>38</v>
      </c>
      <c r="L99" s="125"/>
      <c r="M99" s="115" t="s">
        <v>1422</v>
      </c>
      <c r="N99" s="115" t="s">
        <v>1435</v>
      </c>
      <c r="O99" s="115" t="s">
        <v>1931</v>
      </c>
      <c r="P99" s="115"/>
      <c r="Q99" s="115"/>
      <c r="R99" s="124" t="s">
        <v>1360</v>
      </c>
    </row>
    <row r="100" spans="1:18">
      <c r="A100" s="115" t="s">
        <v>273</v>
      </c>
      <c r="B100" s="122" t="s">
        <v>274</v>
      </c>
      <c r="C100" s="115" t="s">
        <v>274</v>
      </c>
      <c r="D100" s="115" t="s">
        <v>28</v>
      </c>
      <c r="E100" s="123">
        <v>2562</v>
      </c>
      <c r="F100" s="115" t="s">
        <v>77</v>
      </c>
      <c r="G100" s="115" t="s">
        <v>78</v>
      </c>
      <c r="H100" s="115" t="s">
        <v>84</v>
      </c>
      <c r="I100" s="115" t="s">
        <v>37</v>
      </c>
      <c r="J100" s="111" t="s">
        <v>1939</v>
      </c>
      <c r="K100" s="115" t="s">
        <v>38</v>
      </c>
      <c r="L100" s="125"/>
      <c r="M100" s="115" t="s">
        <v>1422</v>
      </c>
      <c r="N100" s="115" t="s">
        <v>1435</v>
      </c>
      <c r="O100" s="115" t="s">
        <v>1931</v>
      </c>
      <c r="P100" s="115"/>
      <c r="Q100" s="115"/>
      <c r="R100" s="124" t="s">
        <v>1360</v>
      </c>
    </row>
    <row r="101" spans="1:18">
      <c r="A101" s="115" t="s">
        <v>373</v>
      </c>
      <c r="B101" s="122" t="s">
        <v>374</v>
      </c>
      <c r="C101" s="115" t="s">
        <v>374</v>
      </c>
      <c r="D101" s="115" t="s">
        <v>28</v>
      </c>
      <c r="E101" s="123">
        <v>2562</v>
      </c>
      <c r="F101" s="115" t="s">
        <v>77</v>
      </c>
      <c r="G101" s="115" t="s">
        <v>282</v>
      </c>
      <c r="H101" s="115" t="s">
        <v>376</v>
      </c>
      <c r="I101" s="115" t="s">
        <v>377</v>
      </c>
      <c r="J101" s="111" t="s">
        <v>1969</v>
      </c>
      <c r="K101" s="115" t="s">
        <v>362</v>
      </c>
      <c r="L101" s="125"/>
      <c r="M101" s="115" t="s">
        <v>1422</v>
      </c>
      <c r="N101" s="115" t="s">
        <v>1435</v>
      </c>
      <c r="O101" s="115" t="s">
        <v>1931</v>
      </c>
      <c r="P101" s="115"/>
      <c r="Q101" s="115"/>
      <c r="R101" s="124" t="s">
        <v>1360</v>
      </c>
    </row>
    <row r="102" spans="1:18">
      <c r="A102" s="115" t="s">
        <v>322</v>
      </c>
      <c r="B102" s="122" t="s">
        <v>323</v>
      </c>
      <c r="C102" s="115" t="s">
        <v>323</v>
      </c>
      <c r="D102" s="115" t="s">
        <v>28</v>
      </c>
      <c r="E102" s="123">
        <v>2562</v>
      </c>
      <c r="F102" s="115" t="s">
        <v>77</v>
      </c>
      <c r="G102" s="115" t="s">
        <v>78</v>
      </c>
      <c r="H102" s="115" t="s">
        <v>84</v>
      </c>
      <c r="I102" s="115" t="s">
        <v>37</v>
      </c>
      <c r="J102" s="111" t="s">
        <v>1939</v>
      </c>
      <c r="K102" s="115" t="s">
        <v>38</v>
      </c>
      <c r="L102" s="125"/>
      <c r="M102" s="115" t="s">
        <v>1422</v>
      </c>
      <c r="N102" s="115" t="s">
        <v>1435</v>
      </c>
      <c r="O102" s="115" t="s">
        <v>1931</v>
      </c>
      <c r="P102" s="115"/>
      <c r="Q102" s="115"/>
      <c r="R102" s="124" t="s">
        <v>1360</v>
      </c>
    </row>
    <row r="103" spans="1:18">
      <c r="A103" s="115" t="s">
        <v>366</v>
      </c>
      <c r="B103" s="122" t="s">
        <v>367</v>
      </c>
      <c r="C103" s="115" t="s">
        <v>367</v>
      </c>
      <c r="D103" s="115" t="s">
        <v>28</v>
      </c>
      <c r="E103" s="123">
        <v>2562</v>
      </c>
      <c r="F103" s="115" t="s">
        <v>77</v>
      </c>
      <c r="G103" s="115" t="s">
        <v>78</v>
      </c>
      <c r="H103" s="115" t="s">
        <v>369</v>
      </c>
      <c r="I103" s="115" t="s">
        <v>370</v>
      </c>
      <c r="J103" s="111" t="s">
        <v>1970</v>
      </c>
      <c r="K103" s="115" t="s">
        <v>371</v>
      </c>
      <c r="L103" s="125"/>
      <c r="M103" s="115" t="s">
        <v>1422</v>
      </c>
      <c r="N103" s="115" t="s">
        <v>1435</v>
      </c>
      <c r="O103" s="115" t="s">
        <v>1931</v>
      </c>
      <c r="P103" s="115"/>
      <c r="Q103" s="115"/>
      <c r="R103" s="124" t="s">
        <v>1360</v>
      </c>
    </row>
    <row r="104" spans="1:18">
      <c r="A104" s="115" t="s">
        <v>100</v>
      </c>
      <c r="B104" s="122" t="s">
        <v>101</v>
      </c>
      <c r="C104" s="115" t="s">
        <v>101</v>
      </c>
      <c r="D104" s="115" t="s">
        <v>28</v>
      </c>
      <c r="E104" s="123">
        <v>2562</v>
      </c>
      <c r="F104" s="115" t="s">
        <v>77</v>
      </c>
      <c r="G104" s="115" t="s">
        <v>78</v>
      </c>
      <c r="H104" s="115" t="s">
        <v>84</v>
      </c>
      <c r="I104" s="115" t="s">
        <v>37</v>
      </c>
      <c r="J104" s="111" t="s">
        <v>1939</v>
      </c>
      <c r="K104" s="115" t="s">
        <v>38</v>
      </c>
      <c r="L104" s="125"/>
      <c r="M104" s="115" t="s">
        <v>1422</v>
      </c>
      <c r="N104" s="115" t="s">
        <v>1435</v>
      </c>
      <c r="O104" s="115" t="s">
        <v>1931</v>
      </c>
      <c r="P104" s="115"/>
      <c r="Q104" s="115"/>
      <c r="R104" s="124" t="s">
        <v>1360</v>
      </c>
    </row>
    <row r="105" spans="1:18">
      <c r="A105" s="115" t="s">
        <v>97</v>
      </c>
      <c r="B105" s="122" t="s">
        <v>98</v>
      </c>
      <c r="C105" s="115" t="s">
        <v>98</v>
      </c>
      <c r="D105" s="115" t="s">
        <v>28</v>
      </c>
      <c r="E105" s="123">
        <v>2562</v>
      </c>
      <c r="F105" s="115" t="s">
        <v>77</v>
      </c>
      <c r="G105" s="115" t="s">
        <v>78</v>
      </c>
      <c r="H105" s="115" t="s">
        <v>84</v>
      </c>
      <c r="I105" s="115" t="s">
        <v>37</v>
      </c>
      <c r="J105" s="111" t="s">
        <v>1939</v>
      </c>
      <c r="K105" s="115" t="s">
        <v>38</v>
      </c>
      <c r="L105" s="125"/>
      <c r="M105" s="115" t="s">
        <v>1422</v>
      </c>
      <c r="N105" s="115" t="s">
        <v>1423</v>
      </c>
      <c r="O105" s="115" t="s">
        <v>1931</v>
      </c>
      <c r="P105" s="115"/>
      <c r="Q105" s="115"/>
      <c r="R105" s="124" t="s">
        <v>807</v>
      </c>
    </row>
    <row r="106" spans="1:18">
      <c r="A106" s="115" t="s">
        <v>166</v>
      </c>
      <c r="B106" s="122" t="s">
        <v>167</v>
      </c>
      <c r="C106" s="115" t="s">
        <v>167</v>
      </c>
      <c r="D106" s="115" t="s">
        <v>28</v>
      </c>
      <c r="E106" s="123">
        <v>2562</v>
      </c>
      <c r="F106" s="115" t="s">
        <v>77</v>
      </c>
      <c r="G106" s="115" t="s">
        <v>78</v>
      </c>
      <c r="H106" s="115" t="s">
        <v>84</v>
      </c>
      <c r="I106" s="115" t="s">
        <v>37</v>
      </c>
      <c r="J106" s="111" t="s">
        <v>1939</v>
      </c>
      <c r="K106" s="115" t="s">
        <v>38</v>
      </c>
      <c r="L106" s="125"/>
      <c r="M106" s="115" t="s">
        <v>1422</v>
      </c>
      <c r="N106" s="115" t="s">
        <v>1435</v>
      </c>
      <c r="O106" s="115" t="s">
        <v>1931</v>
      </c>
      <c r="P106" s="115"/>
      <c r="Q106" s="115"/>
      <c r="R106" s="124" t="s">
        <v>1360</v>
      </c>
    </row>
    <row r="107" spans="1:18">
      <c r="A107" s="115" t="s">
        <v>310</v>
      </c>
      <c r="B107" s="122" t="s">
        <v>311</v>
      </c>
      <c r="C107" s="115" t="s">
        <v>311</v>
      </c>
      <c r="D107" s="115" t="s">
        <v>28</v>
      </c>
      <c r="E107" s="123">
        <v>2562</v>
      </c>
      <c r="F107" s="115" t="s">
        <v>77</v>
      </c>
      <c r="G107" s="115" t="s">
        <v>78</v>
      </c>
      <c r="H107" s="115" t="s">
        <v>84</v>
      </c>
      <c r="I107" s="115" t="s">
        <v>37</v>
      </c>
      <c r="J107" s="111" t="s">
        <v>1939</v>
      </c>
      <c r="K107" s="115" t="s">
        <v>38</v>
      </c>
      <c r="L107" s="125"/>
      <c r="M107" s="115" t="s">
        <v>1422</v>
      </c>
      <c r="N107" s="115" t="s">
        <v>1435</v>
      </c>
      <c r="O107" s="115" t="s">
        <v>1931</v>
      </c>
      <c r="P107" s="115"/>
      <c r="Q107" s="115"/>
      <c r="R107" s="124" t="s">
        <v>1360</v>
      </c>
    </row>
    <row r="108" spans="1:18">
      <c r="A108" s="115" t="s">
        <v>240</v>
      </c>
      <c r="B108" s="122" t="s">
        <v>241</v>
      </c>
      <c r="C108" s="115" t="s">
        <v>241</v>
      </c>
      <c r="D108" s="115" t="s">
        <v>28</v>
      </c>
      <c r="E108" s="123">
        <v>2562</v>
      </c>
      <c r="F108" s="115" t="s">
        <v>77</v>
      </c>
      <c r="G108" s="115" t="s">
        <v>78</v>
      </c>
      <c r="H108" s="115" t="s">
        <v>84</v>
      </c>
      <c r="I108" s="115" t="s">
        <v>37</v>
      </c>
      <c r="J108" s="111" t="s">
        <v>1939</v>
      </c>
      <c r="K108" s="115" t="s">
        <v>38</v>
      </c>
      <c r="L108" s="125"/>
      <c r="M108" s="115" t="s">
        <v>1422</v>
      </c>
      <c r="N108" s="115" t="s">
        <v>1435</v>
      </c>
      <c r="O108" s="115" t="s">
        <v>1931</v>
      </c>
      <c r="P108" s="115"/>
      <c r="Q108" s="115"/>
      <c r="R108" s="126" t="s">
        <v>1360</v>
      </c>
    </row>
    <row r="109" spans="1:18">
      <c r="A109" s="115" t="s">
        <v>243</v>
      </c>
      <c r="B109" s="122" t="s">
        <v>244</v>
      </c>
      <c r="C109" s="115" t="s">
        <v>244</v>
      </c>
      <c r="D109" s="115" t="s">
        <v>28</v>
      </c>
      <c r="E109" s="123">
        <v>2562</v>
      </c>
      <c r="F109" s="115" t="s">
        <v>77</v>
      </c>
      <c r="G109" s="115" t="s">
        <v>78</v>
      </c>
      <c r="H109" s="115" t="s">
        <v>84</v>
      </c>
      <c r="I109" s="115" t="s">
        <v>37</v>
      </c>
      <c r="J109" s="111" t="s">
        <v>1939</v>
      </c>
      <c r="K109" s="115" t="s">
        <v>38</v>
      </c>
      <c r="L109" s="125"/>
      <c r="M109" s="115" t="s">
        <v>1422</v>
      </c>
      <c r="N109" s="115" t="s">
        <v>1435</v>
      </c>
      <c r="O109" s="115" t="s">
        <v>1931</v>
      </c>
      <c r="P109" s="115"/>
      <c r="Q109" s="115"/>
      <c r="R109" s="126" t="s">
        <v>1360</v>
      </c>
    </row>
    <row r="110" spans="1:18">
      <c r="A110" s="115" t="s">
        <v>292</v>
      </c>
      <c r="B110" s="122" t="s">
        <v>293</v>
      </c>
      <c r="C110" s="115" t="s">
        <v>293</v>
      </c>
      <c r="D110" s="115" t="s">
        <v>28</v>
      </c>
      <c r="E110" s="123">
        <v>2562</v>
      </c>
      <c r="F110" s="115" t="s">
        <v>77</v>
      </c>
      <c r="G110" s="115" t="s">
        <v>78</v>
      </c>
      <c r="H110" s="115" t="s">
        <v>84</v>
      </c>
      <c r="I110" s="115" t="s">
        <v>37</v>
      </c>
      <c r="J110" s="111" t="s">
        <v>1939</v>
      </c>
      <c r="K110" s="115" t="s">
        <v>38</v>
      </c>
      <c r="L110" s="125"/>
      <c r="M110" s="115" t="s">
        <v>1422</v>
      </c>
      <c r="N110" s="115" t="s">
        <v>1435</v>
      </c>
      <c r="O110" s="115" t="s">
        <v>1931</v>
      </c>
      <c r="P110" s="115"/>
      <c r="Q110" s="115"/>
      <c r="R110" s="124" t="s">
        <v>1360</v>
      </c>
    </row>
    <row r="111" spans="1:18">
      <c r="A111" s="115" t="s">
        <v>219</v>
      </c>
      <c r="B111" s="122" t="s">
        <v>220</v>
      </c>
      <c r="C111" s="115" t="s">
        <v>220</v>
      </c>
      <c r="D111" s="115" t="s">
        <v>28</v>
      </c>
      <c r="E111" s="123">
        <v>2562</v>
      </c>
      <c r="F111" s="115" t="s">
        <v>77</v>
      </c>
      <c r="G111" s="115" t="s">
        <v>78</v>
      </c>
      <c r="H111" s="115" t="s">
        <v>84</v>
      </c>
      <c r="I111" s="115" t="s">
        <v>37</v>
      </c>
      <c r="J111" s="111" t="s">
        <v>1939</v>
      </c>
      <c r="K111" s="115" t="s">
        <v>38</v>
      </c>
      <c r="L111" s="125"/>
      <c r="M111" s="115" t="s">
        <v>1422</v>
      </c>
      <c r="N111" s="115" t="s">
        <v>1423</v>
      </c>
      <c r="O111" s="115" t="s">
        <v>1931</v>
      </c>
      <c r="P111" s="115"/>
      <c r="Q111" s="115"/>
      <c r="R111" s="124" t="s">
        <v>807</v>
      </c>
    </row>
    <row r="112" spans="1:18">
      <c r="A112" s="115" t="s">
        <v>222</v>
      </c>
      <c r="B112" s="122" t="s">
        <v>223</v>
      </c>
      <c r="C112" s="115" t="s">
        <v>223</v>
      </c>
      <c r="D112" s="115" t="s">
        <v>28</v>
      </c>
      <c r="E112" s="123">
        <v>2562</v>
      </c>
      <c r="F112" s="115" t="s">
        <v>77</v>
      </c>
      <c r="G112" s="115" t="s">
        <v>78</v>
      </c>
      <c r="H112" s="115" t="s">
        <v>84</v>
      </c>
      <c r="I112" s="115" t="s">
        <v>37</v>
      </c>
      <c r="J112" s="111" t="s">
        <v>1939</v>
      </c>
      <c r="K112" s="115" t="s">
        <v>38</v>
      </c>
      <c r="L112" s="125"/>
      <c r="M112" s="115" t="s">
        <v>1422</v>
      </c>
      <c r="N112" s="115" t="s">
        <v>1423</v>
      </c>
      <c r="O112" s="115" t="s">
        <v>1931</v>
      </c>
      <c r="P112" s="115"/>
      <c r="Q112" s="115"/>
      <c r="R112" s="124" t="s">
        <v>807</v>
      </c>
    </row>
    <row r="113" spans="1:18">
      <c r="A113" s="115" t="s">
        <v>204</v>
      </c>
      <c r="B113" s="122" t="s">
        <v>205</v>
      </c>
      <c r="C113" s="115" t="s">
        <v>205</v>
      </c>
      <c r="D113" s="115" t="s">
        <v>28</v>
      </c>
      <c r="E113" s="123">
        <v>2562</v>
      </c>
      <c r="F113" s="115" t="s">
        <v>77</v>
      </c>
      <c r="G113" s="115" t="s">
        <v>78</v>
      </c>
      <c r="H113" s="115" t="s">
        <v>84</v>
      </c>
      <c r="I113" s="115" t="s">
        <v>37</v>
      </c>
      <c r="J113" s="111" t="s">
        <v>1939</v>
      </c>
      <c r="K113" s="115" t="s">
        <v>38</v>
      </c>
      <c r="L113" s="125"/>
      <c r="M113" s="115" t="s">
        <v>1422</v>
      </c>
      <c r="N113" s="115" t="s">
        <v>1423</v>
      </c>
      <c r="O113" s="115" t="s">
        <v>1931</v>
      </c>
      <c r="P113" s="115"/>
      <c r="Q113" s="115"/>
      <c r="R113" s="124" t="s">
        <v>807</v>
      </c>
    </row>
    <row r="114" spans="1:18">
      <c r="A114" s="115" t="s">
        <v>225</v>
      </c>
      <c r="B114" s="122" t="s">
        <v>226</v>
      </c>
      <c r="C114" s="115" t="s">
        <v>226</v>
      </c>
      <c r="D114" s="115" t="s">
        <v>28</v>
      </c>
      <c r="E114" s="123">
        <v>2562</v>
      </c>
      <c r="F114" s="115" t="s">
        <v>77</v>
      </c>
      <c r="G114" s="115" t="s">
        <v>78</v>
      </c>
      <c r="H114" s="115" t="s">
        <v>84</v>
      </c>
      <c r="I114" s="115" t="s">
        <v>37</v>
      </c>
      <c r="J114" s="111" t="s">
        <v>1939</v>
      </c>
      <c r="K114" s="115" t="s">
        <v>38</v>
      </c>
      <c r="L114" s="125"/>
      <c r="M114" s="115" t="s">
        <v>1422</v>
      </c>
      <c r="N114" s="115" t="s">
        <v>1798</v>
      </c>
      <c r="O114" s="115" t="s">
        <v>1931</v>
      </c>
      <c r="P114" s="115"/>
      <c r="Q114" s="115"/>
      <c r="R114" s="124" t="s">
        <v>1935</v>
      </c>
    </row>
    <row r="115" spans="1:18">
      <c r="A115" s="115" t="s">
        <v>207</v>
      </c>
      <c r="B115" s="122" t="s">
        <v>208</v>
      </c>
      <c r="C115" s="115" t="s">
        <v>208</v>
      </c>
      <c r="D115" s="115" t="s">
        <v>28</v>
      </c>
      <c r="E115" s="123">
        <v>2562</v>
      </c>
      <c r="F115" s="115" t="s">
        <v>77</v>
      </c>
      <c r="G115" s="115" t="s">
        <v>78</v>
      </c>
      <c r="H115" s="115" t="s">
        <v>84</v>
      </c>
      <c r="I115" s="115" t="s">
        <v>37</v>
      </c>
      <c r="J115" s="111" t="s">
        <v>1939</v>
      </c>
      <c r="K115" s="115" t="s">
        <v>38</v>
      </c>
      <c r="L115" s="125"/>
      <c r="M115" s="115" t="s">
        <v>1422</v>
      </c>
      <c r="N115" s="115" t="s">
        <v>1423</v>
      </c>
      <c r="O115" s="115" t="s">
        <v>1931</v>
      </c>
      <c r="P115" s="115"/>
      <c r="Q115" s="115"/>
      <c r="R115" s="124" t="s">
        <v>807</v>
      </c>
    </row>
    <row r="116" spans="1:18">
      <c r="A116" s="115" t="s">
        <v>210</v>
      </c>
      <c r="B116" s="122" t="s">
        <v>211</v>
      </c>
      <c r="C116" s="115" t="s">
        <v>211</v>
      </c>
      <c r="D116" s="115" t="s">
        <v>28</v>
      </c>
      <c r="E116" s="123">
        <v>2562</v>
      </c>
      <c r="F116" s="115" t="s">
        <v>77</v>
      </c>
      <c r="G116" s="115" t="s">
        <v>78</v>
      </c>
      <c r="H116" s="115" t="s">
        <v>84</v>
      </c>
      <c r="I116" s="115" t="s">
        <v>37</v>
      </c>
      <c r="J116" s="111" t="s">
        <v>1939</v>
      </c>
      <c r="K116" s="115" t="s">
        <v>38</v>
      </c>
      <c r="L116" s="125"/>
      <c r="M116" s="115" t="s">
        <v>1422</v>
      </c>
      <c r="N116" s="115" t="s">
        <v>1423</v>
      </c>
      <c r="O116" s="115" t="s">
        <v>1931</v>
      </c>
      <c r="P116" s="115"/>
      <c r="Q116" s="115"/>
      <c r="R116" s="124" t="s">
        <v>807</v>
      </c>
    </row>
    <row r="117" spans="1:18">
      <c r="A117" s="115" t="s">
        <v>304</v>
      </c>
      <c r="B117" s="122" t="s">
        <v>305</v>
      </c>
      <c r="C117" s="115" t="s">
        <v>305</v>
      </c>
      <c r="D117" s="115" t="s">
        <v>28</v>
      </c>
      <c r="E117" s="123">
        <v>2562</v>
      </c>
      <c r="F117" s="115" t="s">
        <v>77</v>
      </c>
      <c r="G117" s="115" t="s">
        <v>78</v>
      </c>
      <c r="H117" s="115" t="s">
        <v>84</v>
      </c>
      <c r="I117" s="115" t="s">
        <v>37</v>
      </c>
      <c r="J117" s="111" t="s">
        <v>1939</v>
      </c>
      <c r="K117" s="115" t="s">
        <v>38</v>
      </c>
      <c r="L117" s="125"/>
      <c r="M117" s="115" t="s">
        <v>1422</v>
      </c>
      <c r="N117" s="115" t="s">
        <v>1435</v>
      </c>
      <c r="O117" s="115" t="s">
        <v>1931</v>
      </c>
      <c r="P117" s="115"/>
      <c r="Q117" s="115"/>
      <c r="R117" s="124" t="s">
        <v>1360</v>
      </c>
    </row>
    <row r="118" spans="1:18">
      <c r="A118" s="115" t="s">
        <v>406</v>
      </c>
      <c r="B118" s="122" t="s">
        <v>407</v>
      </c>
      <c r="C118" s="115" t="s">
        <v>407</v>
      </c>
      <c r="D118" s="115" t="s">
        <v>28</v>
      </c>
      <c r="E118" s="123">
        <v>2562</v>
      </c>
      <c r="F118" s="115" t="s">
        <v>77</v>
      </c>
      <c r="G118" s="115" t="s">
        <v>35</v>
      </c>
      <c r="H118" s="115" t="s">
        <v>360</v>
      </c>
      <c r="I118" s="115" t="s">
        <v>361</v>
      </c>
      <c r="J118" s="111" t="s">
        <v>1967</v>
      </c>
      <c r="K118" s="115" t="s">
        <v>362</v>
      </c>
      <c r="L118" s="125"/>
      <c r="M118" s="115" t="s">
        <v>1422</v>
      </c>
      <c r="N118" s="115" t="s">
        <v>1435</v>
      </c>
      <c r="O118" s="115" t="s">
        <v>1931</v>
      </c>
      <c r="P118" s="115"/>
      <c r="Q118" s="115"/>
      <c r="R118" s="124" t="s">
        <v>1360</v>
      </c>
    </row>
    <row r="119" spans="1:18">
      <c r="A119" s="115" t="s">
        <v>357</v>
      </c>
      <c r="B119" s="122" t="s">
        <v>358</v>
      </c>
      <c r="C119" s="115" t="s">
        <v>358</v>
      </c>
      <c r="D119" s="115" t="s">
        <v>28</v>
      </c>
      <c r="E119" s="123">
        <v>2562</v>
      </c>
      <c r="F119" s="115" t="s">
        <v>77</v>
      </c>
      <c r="G119" s="115" t="s">
        <v>35</v>
      </c>
      <c r="H119" s="115" t="s">
        <v>360</v>
      </c>
      <c r="I119" s="115" t="s">
        <v>361</v>
      </c>
      <c r="J119" s="111" t="s">
        <v>1967</v>
      </c>
      <c r="K119" s="115" t="s">
        <v>362</v>
      </c>
      <c r="L119" s="125"/>
      <c r="M119" s="115" t="s">
        <v>1422</v>
      </c>
      <c r="N119" s="115" t="s">
        <v>1423</v>
      </c>
      <c r="O119" s="115" t="s">
        <v>1931</v>
      </c>
      <c r="P119" s="115"/>
      <c r="Q119" s="115"/>
      <c r="R119" s="124" t="s">
        <v>813</v>
      </c>
    </row>
    <row r="120" spans="1:18">
      <c r="A120" s="115" t="s">
        <v>94</v>
      </c>
      <c r="B120" s="122" t="s">
        <v>95</v>
      </c>
      <c r="C120" s="115" t="s">
        <v>95</v>
      </c>
      <c r="D120" s="115" t="s">
        <v>28</v>
      </c>
      <c r="E120" s="123">
        <v>2562</v>
      </c>
      <c r="F120" s="115" t="s">
        <v>77</v>
      </c>
      <c r="G120" s="115" t="s">
        <v>78</v>
      </c>
      <c r="H120" s="115" t="s">
        <v>84</v>
      </c>
      <c r="I120" s="115" t="s">
        <v>37</v>
      </c>
      <c r="J120" s="111" t="s">
        <v>1939</v>
      </c>
      <c r="K120" s="115" t="s">
        <v>38</v>
      </c>
      <c r="L120" s="125"/>
      <c r="M120" s="115" t="s">
        <v>1422</v>
      </c>
      <c r="N120" s="115" t="s">
        <v>1435</v>
      </c>
      <c r="O120" s="115" t="s">
        <v>1931</v>
      </c>
      <c r="P120" s="115"/>
      <c r="Q120" s="115"/>
      <c r="R120" s="124" t="s">
        <v>1360</v>
      </c>
    </row>
    <row r="121" spans="1:18">
      <c r="A121" s="115" t="s">
        <v>91</v>
      </c>
      <c r="B121" s="122" t="s">
        <v>92</v>
      </c>
      <c r="C121" s="115" t="s">
        <v>92</v>
      </c>
      <c r="D121" s="115" t="s">
        <v>28</v>
      </c>
      <c r="E121" s="123">
        <v>2562</v>
      </c>
      <c r="F121" s="115" t="s">
        <v>77</v>
      </c>
      <c r="G121" s="115" t="s">
        <v>78</v>
      </c>
      <c r="H121" s="115" t="s">
        <v>84</v>
      </c>
      <c r="I121" s="115" t="s">
        <v>37</v>
      </c>
      <c r="J121" s="111" t="s">
        <v>1939</v>
      </c>
      <c r="K121" s="115" t="s">
        <v>38</v>
      </c>
      <c r="L121" s="125"/>
      <c r="M121" s="115" t="s">
        <v>1422</v>
      </c>
      <c r="N121" s="115" t="s">
        <v>1423</v>
      </c>
      <c r="O121" s="115" t="s">
        <v>1931</v>
      </c>
      <c r="P121" s="115"/>
      <c r="Q121" s="115"/>
      <c r="R121" s="124" t="s">
        <v>807</v>
      </c>
    </row>
    <row r="122" spans="1:18">
      <c r="A122" s="115" t="s">
        <v>139</v>
      </c>
      <c r="B122" s="122" t="s">
        <v>140</v>
      </c>
      <c r="C122" s="115" t="s">
        <v>140</v>
      </c>
      <c r="D122" s="115" t="s">
        <v>28</v>
      </c>
      <c r="E122" s="123">
        <v>2562</v>
      </c>
      <c r="F122" s="115" t="s">
        <v>77</v>
      </c>
      <c r="G122" s="115" t="s">
        <v>78</v>
      </c>
      <c r="H122" s="115" t="s">
        <v>84</v>
      </c>
      <c r="I122" s="115" t="s">
        <v>37</v>
      </c>
      <c r="J122" s="111" t="s">
        <v>1939</v>
      </c>
      <c r="K122" s="115" t="s">
        <v>38</v>
      </c>
      <c r="L122" s="125"/>
      <c r="M122" s="115" t="s">
        <v>1422</v>
      </c>
      <c r="N122" s="115" t="s">
        <v>1423</v>
      </c>
      <c r="O122" s="115" t="s">
        <v>1931</v>
      </c>
      <c r="P122" s="115"/>
      <c r="Q122" s="115"/>
      <c r="R122" s="124" t="s">
        <v>807</v>
      </c>
    </row>
    <row r="123" spans="1:18">
      <c r="A123" s="115" t="s">
        <v>530</v>
      </c>
      <c r="B123" s="122" t="s">
        <v>531</v>
      </c>
      <c r="C123" s="115" t="s">
        <v>531</v>
      </c>
      <c r="D123" s="115" t="s">
        <v>28</v>
      </c>
      <c r="E123" s="123">
        <v>2563</v>
      </c>
      <c r="F123" s="115" t="s">
        <v>533</v>
      </c>
      <c r="G123" s="115" t="s">
        <v>35</v>
      </c>
      <c r="H123" s="115" t="s">
        <v>63</v>
      </c>
      <c r="I123" s="115" t="s">
        <v>64</v>
      </c>
      <c r="J123" s="111" t="s">
        <v>1959</v>
      </c>
      <c r="K123" s="115" t="s">
        <v>65</v>
      </c>
      <c r="L123" s="115"/>
      <c r="M123" s="115" t="s">
        <v>1417</v>
      </c>
      <c r="N123" s="115" t="s">
        <v>1418</v>
      </c>
      <c r="O123" s="115" t="s">
        <v>1931</v>
      </c>
      <c r="P123" s="115"/>
      <c r="Q123" s="115"/>
      <c r="R123" s="124" t="s">
        <v>817</v>
      </c>
    </row>
    <row r="124" spans="1:18">
      <c r="A124" s="110" t="s">
        <v>552</v>
      </c>
      <c r="B124" s="121" t="str">
        <f>HYPERLINK(Q124,C124)</f>
        <v>การประชุมคณะกรรมาธิการระหว่างรัฐบาลอาเซียนว่าด้วยสิทธิมนุษยชน สมัยสามัญ ครั้งที่ 30 (30th Meeting of the ASEAN Intergovernmental Commission on Human Rights: AICHR)</v>
      </c>
      <c r="C124" s="111" t="s">
        <v>553</v>
      </c>
      <c r="D124" s="111" t="s">
        <v>28</v>
      </c>
      <c r="E124" s="112">
        <v>2563</v>
      </c>
      <c r="F124" s="111" t="s">
        <v>487</v>
      </c>
      <c r="G124" s="113" t="s">
        <v>487</v>
      </c>
      <c r="H124" s="111"/>
      <c r="I124" s="111" t="s">
        <v>488</v>
      </c>
      <c r="J124" s="111" t="s">
        <v>1957</v>
      </c>
      <c r="K124" s="111" t="s">
        <v>489</v>
      </c>
      <c r="L124" s="113" t="s">
        <v>1744</v>
      </c>
      <c r="M124" s="111" t="s">
        <v>1414</v>
      </c>
      <c r="N124" s="111" t="s">
        <v>1431</v>
      </c>
      <c r="O124" s="111" t="s">
        <v>1931</v>
      </c>
      <c r="P124" s="111"/>
      <c r="Q124" s="111" t="s">
        <v>1745</v>
      </c>
      <c r="R124" s="115"/>
    </row>
    <row r="125" spans="1:18">
      <c r="A125" s="115" t="s">
        <v>505</v>
      </c>
      <c r="B125" s="122" t="s">
        <v>506</v>
      </c>
      <c r="C125" s="115" t="s">
        <v>506</v>
      </c>
      <c r="D125" s="115" t="s">
        <v>28</v>
      </c>
      <c r="E125" s="123">
        <v>2563</v>
      </c>
      <c r="F125" s="115" t="s">
        <v>70</v>
      </c>
      <c r="G125" s="115" t="s">
        <v>35</v>
      </c>
      <c r="H125" s="115" t="s">
        <v>494</v>
      </c>
      <c r="I125" s="115" t="s">
        <v>495</v>
      </c>
      <c r="J125" s="111" t="s">
        <v>1975</v>
      </c>
      <c r="K125" s="115" t="s">
        <v>421</v>
      </c>
      <c r="L125" s="115"/>
      <c r="M125" s="115" t="s">
        <v>1422</v>
      </c>
      <c r="N125" s="115" t="s">
        <v>1423</v>
      </c>
      <c r="O125" s="111" t="s">
        <v>1931</v>
      </c>
      <c r="P125" s="115"/>
      <c r="Q125" s="115"/>
      <c r="R125" s="124" t="s">
        <v>813</v>
      </c>
    </row>
    <row r="126" spans="1:18">
      <c r="A126" s="115" t="s">
        <v>518</v>
      </c>
      <c r="B126" s="122" t="s">
        <v>519</v>
      </c>
      <c r="C126" s="115" t="s">
        <v>519</v>
      </c>
      <c r="D126" s="115" t="s">
        <v>462</v>
      </c>
      <c r="E126" s="123">
        <v>2563</v>
      </c>
      <c r="F126" s="115" t="s">
        <v>70</v>
      </c>
      <c r="G126" s="115" t="s">
        <v>35</v>
      </c>
      <c r="H126" s="115"/>
      <c r="I126" s="115" t="s">
        <v>513</v>
      </c>
      <c r="J126" s="111" t="s">
        <v>1948</v>
      </c>
      <c r="K126" s="115" t="s">
        <v>514</v>
      </c>
      <c r="L126" s="115"/>
      <c r="M126" s="115" t="s">
        <v>1169</v>
      </c>
      <c r="N126" s="124" t="s">
        <v>1169</v>
      </c>
      <c r="O126" s="111"/>
      <c r="P126" s="115"/>
      <c r="Q126" s="115"/>
      <c r="R126" s="124" t="s">
        <v>1169</v>
      </c>
    </row>
    <row r="127" spans="1:18">
      <c r="A127" s="115" t="s">
        <v>502</v>
      </c>
      <c r="B127" s="122" t="s">
        <v>503</v>
      </c>
      <c r="C127" s="115" t="s">
        <v>503</v>
      </c>
      <c r="D127" s="115" t="s">
        <v>28</v>
      </c>
      <c r="E127" s="123">
        <v>2563</v>
      </c>
      <c r="F127" s="115" t="s">
        <v>70</v>
      </c>
      <c r="G127" s="115" t="s">
        <v>35</v>
      </c>
      <c r="H127" s="115" t="s">
        <v>494</v>
      </c>
      <c r="I127" s="115" t="s">
        <v>495</v>
      </c>
      <c r="J127" s="111" t="s">
        <v>1975</v>
      </c>
      <c r="K127" s="115" t="s">
        <v>421</v>
      </c>
      <c r="L127" s="115"/>
      <c r="M127" s="115" t="s">
        <v>1422</v>
      </c>
      <c r="N127" s="115" t="s">
        <v>1423</v>
      </c>
      <c r="O127" s="111" t="s">
        <v>1931</v>
      </c>
      <c r="P127" s="115"/>
      <c r="Q127" s="115"/>
      <c r="R127" s="124" t="s">
        <v>807</v>
      </c>
    </row>
    <row r="128" spans="1:18">
      <c r="A128" s="115" t="s">
        <v>472</v>
      </c>
      <c r="B128" s="122" t="s">
        <v>473</v>
      </c>
      <c r="C128" s="115" t="s">
        <v>473</v>
      </c>
      <c r="D128" s="115" t="s">
        <v>462</v>
      </c>
      <c r="E128" s="123">
        <v>2563</v>
      </c>
      <c r="F128" s="115" t="s">
        <v>70</v>
      </c>
      <c r="G128" s="115" t="s">
        <v>35</v>
      </c>
      <c r="H128" s="115" t="s">
        <v>475</v>
      </c>
      <c r="I128" s="115" t="s">
        <v>466</v>
      </c>
      <c r="J128" s="111" t="s">
        <v>1958</v>
      </c>
      <c r="K128" s="115" t="s">
        <v>467</v>
      </c>
      <c r="L128" s="115"/>
      <c r="M128" s="115" t="s">
        <v>1422</v>
      </c>
      <c r="N128" s="115" t="s">
        <v>1423</v>
      </c>
      <c r="O128" s="111" t="s">
        <v>1931</v>
      </c>
      <c r="P128" s="115"/>
      <c r="Q128" s="115"/>
      <c r="R128" s="124" t="s">
        <v>813</v>
      </c>
    </row>
    <row r="129" spans="1:18">
      <c r="A129" s="115" t="s">
        <v>436</v>
      </c>
      <c r="B129" s="122" t="s">
        <v>437</v>
      </c>
      <c r="C129" s="115" t="s">
        <v>437</v>
      </c>
      <c r="D129" s="115" t="s">
        <v>417</v>
      </c>
      <c r="E129" s="123">
        <v>2563</v>
      </c>
      <c r="F129" s="115" t="s">
        <v>70</v>
      </c>
      <c r="G129" s="115" t="s">
        <v>45</v>
      </c>
      <c r="H129" s="115" t="s">
        <v>439</v>
      </c>
      <c r="I129" s="115" t="s">
        <v>440</v>
      </c>
      <c r="J129" s="111" t="s">
        <v>1956</v>
      </c>
      <c r="K129" s="115" t="s">
        <v>421</v>
      </c>
      <c r="L129" s="115"/>
      <c r="M129" s="115" t="s">
        <v>1417</v>
      </c>
      <c r="N129" s="115" t="s">
        <v>1418</v>
      </c>
      <c r="O129" s="111" t="s">
        <v>1931</v>
      </c>
      <c r="P129" s="115"/>
      <c r="Q129" s="115"/>
      <c r="R129" s="124" t="s">
        <v>817</v>
      </c>
    </row>
    <row r="130" spans="1:18">
      <c r="A130" s="115" t="s">
        <v>453</v>
      </c>
      <c r="B130" s="122" t="s">
        <v>454</v>
      </c>
      <c r="C130" s="115" t="s">
        <v>454</v>
      </c>
      <c r="D130" s="115" t="s">
        <v>28</v>
      </c>
      <c r="E130" s="123">
        <v>2563</v>
      </c>
      <c r="F130" s="115" t="s">
        <v>70</v>
      </c>
      <c r="G130" s="115" t="s">
        <v>282</v>
      </c>
      <c r="H130" s="115" t="s">
        <v>456</v>
      </c>
      <c r="I130" s="115" t="s">
        <v>457</v>
      </c>
      <c r="J130" s="111" t="s">
        <v>1974</v>
      </c>
      <c r="K130" s="115" t="s">
        <v>458</v>
      </c>
      <c r="L130" s="115"/>
      <c r="M130" s="115" t="s">
        <v>1169</v>
      </c>
      <c r="N130" s="124" t="s">
        <v>1169</v>
      </c>
      <c r="O130" s="111"/>
      <c r="P130" s="115"/>
      <c r="Q130" s="115"/>
      <c r="R130" s="124" t="s">
        <v>1169</v>
      </c>
    </row>
    <row r="131" spans="1:18">
      <c r="A131" s="115" t="s">
        <v>527</v>
      </c>
      <c r="B131" s="122" t="s">
        <v>528</v>
      </c>
      <c r="C131" s="115" t="s">
        <v>528</v>
      </c>
      <c r="D131" s="115" t="s">
        <v>462</v>
      </c>
      <c r="E131" s="123">
        <v>2563</v>
      </c>
      <c r="F131" s="115" t="s">
        <v>70</v>
      </c>
      <c r="G131" s="115" t="s">
        <v>35</v>
      </c>
      <c r="H131" s="115"/>
      <c r="I131" s="115" t="s">
        <v>513</v>
      </c>
      <c r="J131" s="111" t="s">
        <v>1948</v>
      </c>
      <c r="K131" s="115" t="s">
        <v>514</v>
      </c>
      <c r="L131" s="115"/>
      <c r="M131" s="115" t="s">
        <v>1169</v>
      </c>
      <c r="N131" s="124" t="s">
        <v>1169</v>
      </c>
      <c r="O131" s="111"/>
      <c r="P131" s="115"/>
      <c r="Q131" s="115"/>
      <c r="R131" s="124" t="s">
        <v>1169</v>
      </c>
    </row>
    <row r="132" spans="1:18">
      <c r="A132" s="115" t="s">
        <v>515</v>
      </c>
      <c r="B132" s="122" t="s">
        <v>516</v>
      </c>
      <c r="C132" s="115" t="s">
        <v>516</v>
      </c>
      <c r="D132" s="115" t="s">
        <v>462</v>
      </c>
      <c r="E132" s="123">
        <v>2563</v>
      </c>
      <c r="F132" s="115" t="s">
        <v>70</v>
      </c>
      <c r="G132" s="115" t="s">
        <v>35</v>
      </c>
      <c r="H132" s="115"/>
      <c r="I132" s="115" t="s">
        <v>513</v>
      </c>
      <c r="J132" s="111" t="s">
        <v>1948</v>
      </c>
      <c r="K132" s="115" t="s">
        <v>514</v>
      </c>
      <c r="L132" s="115"/>
      <c r="M132" s="115" t="s">
        <v>1417</v>
      </c>
      <c r="N132" s="115" t="s">
        <v>1418</v>
      </c>
      <c r="O132" s="111" t="s">
        <v>1931</v>
      </c>
      <c r="P132" s="115"/>
      <c r="Q132" s="115"/>
      <c r="R132" s="124" t="s">
        <v>817</v>
      </c>
    </row>
    <row r="133" spans="1:18">
      <c r="A133" s="115" t="s">
        <v>509</v>
      </c>
      <c r="B133" s="122" t="s">
        <v>510</v>
      </c>
      <c r="C133" s="115" t="s">
        <v>510</v>
      </c>
      <c r="D133" s="115" t="s">
        <v>462</v>
      </c>
      <c r="E133" s="123">
        <v>2563</v>
      </c>
      <c r="F133" s="115" t="s">
        <v>70</v>
      </c>
      <c r="G133" s="115" t="s">
        <v>35</v>
      </c>
      <c r="H133" s="115"/>
      <c r="I133" s="115" t="s">
        <v>513</v>
      </c>
      <c r="J133" s="111" t="s">
        <v>1948</v>
      </c>
      <c r="K133" s="115" t="s">
        <v>514</v>
      </c>
      <c r="L133" s="115"/>
      <c r="M133" s="115" t="s">
        <v>1169</v>
      </c>
      <c r="N133" s="124" t="s">
        <v>1169</v>
      </c>
      <c r="O133" s="111"/>
      <c r="P133" s="115"/>
      <c r="Q133" s="115"/>
      <c r="R133" s="124" t="s">
        <v>1169</v>
      </c>
    </row>
    <row r="134" spans="1:18">
      <c r="A134" s="115" t="s">
        <v>468</v>
      </c>
      <c r="B134" s="122" t="s">
        <v>469</v>
      </c>
      <c r="C134" s="115" t="s">
        <v>469</v>
      </c>
      <c r="D134" s="115" t="s">
        <v>28</v>
      </c>
      <c r="E134" s="123">
        <v>2563</v>
      </c>
      <c r="F134" s="115" t="s">
        <v>70</v>
      </c>
      <c r="G134" s="115" t="s">
        <v>35</v>
      </c>
      <c r="H134" s="115" t="s">
        <v>465</v>
      </c>
      <c r="I134" s="115" t="s">
        <v>466</v>
      </c>
      <c r="J134" s="111" t="s">
        <v>1958</v>
      </c>
      <c r="K134" s="115" t="s">
        <v>467</v>
      </c>
      <c r="L134" s="125"/>
      <c r="M134" s="115" t="s">
        <v>1417</v>
      </c>
      <c r="N134" s="115" t="s">
        <v>1418</v>
      </c>
      <c r="O134" s="111" t="s">
        <v>1931</v>
      </c>
      <c r="P134" s="115"/>
      <c r="Q134" s="115"/>
      <c r="R134" s="124" t="s">
        <v>817</v>
      </c>
    </row>
    <row r="135" spans="1:18">
      <c r="A135" s="115" t="s">
        <v>524</v>
      </c>
      <c r="B135" s="122" t="s">
        <v>525</v>
      </c>
      <c r="C135" s="115" t="s">
        <v>525</v>
      </c>
      <c r="D135" s="115" t="s">
        <v>462</v>
      </c>
      <c r="E135" s="123">
        <v>2563</v>
      </c>
      <c r="F135" s="115" t="s">
        <v>70</v>
      </c>
      <c r="G135" s="115" t="s">
        <v>35</v>
      </c>
      <c r="H135" s="115"/>
      <c r="I135" s="115" t="s">
        <v>513</v>
      </c>
      <c r="J135" s="111" t="s">
        <v>1948</v>
      </c>
      <c r="K135" s="115" t="s">
        <v>514</v>
      </c>
      <c r="L135" s="115"/>
      <c r="M135" s="115" t="s">
        <v>1169</v>
      </c>
      <c r="N135" s="124" t="s">
        <v>1169</v>
      </c>
      <c r="O135" s="111"/>
      <c r="P135" s="115"/>
      <c r="Q135" s="115"/>
      <c r="R135" s="124" t="s">
        <v>1169</v>
      </c>
    </row>
    <row r="136" spans="1:18">
      <c r="A136" s="110" t="s">
        <v>614</v>
      </c>
      <c r="B136" s="121" t="str">
        <f>HYPERLINK(Q136,C136)</f>
        <v>โครงการพัฒนามาตรฐานงานตำรวจไทยสู่มาตรฐานสากล (วจ.)</v>
      </c>
      <c r="C136" s="111" t="s">
        <v>545</v>
      </c>
      <c r="D136" s="111" t="s">
        <v>462</v>
      </c>
      <c r="E136" s="112">
        <v>2563</v>
      </c>
      <c r="F136" s="111" t="s">
        <v>538</v>
      </c>
      <c r="G136" s="113" t="s">
        <v>282</v>
      </c>
      <c r="H136" s="111" t="s">
        <v>547</v>
      </c>
      <c r="I136" s="111" t="s">
        <v>548</v>
      </c>
      <c r="J136" s="111" t="s">
        <v>2028</v>
      </c>
      <c r="K136" s="111" t="s">
        <v>1492</v>
      </c>
      <c r="L136" s="113" t="s">
        <v>1744</v>
      </c>
      <c r="M136" s="111" t="s">
        <v>1422</v>
      </c>
      <c r="N136" s="111" t="s">
        <v>1423</v>
      </c>
      <c r="O136" s="115" t="s">
        <v>1931</v>
      </c>
      <c r="P136" s="119"/>
      <c r="Q136" s="111" t="s">
        <v>1844</v>
      </c>
      <c r="R136" s="115"/>
    </row>
    <row r="137" spans="1:18">
      <c r="A137" s="115" t="s">
        <v>491</v>
      </c>
      <c r="B137" s="122" t="s">
        <v>492</v>
      </c>
      <c r="C137" s="115" t="s">
        <v>492</v>
      </c>
      <c r="D137" s="115" t="s">
        <v>28</v>
      </c>
      <c r="E137" s="123">
        <v>2563</v>
      </c>
      <c r="F137" s="115" t="s">
        <v>70</v>
      </c>
      <c r="G137" s="115" t="s">
        <v>35</v>
      </c>
      <c r="H137" s="115" t="s">
        <v>494</v>
      </c>
      <c r="I137" s="115" t="s">
        <v>495</v>
      </c>
      <c r="J137" s="111" t="s">
        <v>1975</v>
      </c>
      <c r="K137" s="115" t="s">
        <v>421</v>
      </c>
      <c r="L137" s="115"/>
      <c r="M137" s="115" t="s">
        <v>1422</v>
      </c>
      <c r="N137" s="115" t="s">
        <v>1423</v>
      </c>
      <c r="O137" s="115" t="s">
        <v>1931</v>
      </c>
      <c r="P137" s="115"/>
      <c r="Q137" s="115"/>
      <c r="R137" s="124" t="s">
        <v>807</v>
      </c>
    </row>
    <row r="138" spans="1:18">
      <c r="A138" s="115" t="s">
        <v>460</v>
      </c>
      <c r="B138" s="122" t="s">
        <v>461</v>
      </c>
      <c r="C138" s="115" t="s">
        <v>461</v>
      </c>
      <c r="D138" s="115" t="s">
        <v>462</v>
      </c>
      <c r="E138" s="123">
        <v>2563</v>
      </c>
      <c r="F138" s="115" t="s">
        <v>70</v>
      </c>
      <c r="G138" s="115" t="s">
        <v>464</v>
      </c>
      <c r="H138" s="115" t="s">
        <v>465</v>
      </c>
      <c r="I138" s="115" t="s">
        <v>466</v>
      </c>
      <c r="J138" s="111" t="s">
        <v>1958</v>
      </c>
      <c r="K138" s="115" t="s">
        <v>467</v>
      </c>
      <c r="L138" s="125"/>
      <c r="M138" s="115" t="s">
        <v>1422</v>
      </c>
      <c r="N138" s="115" t="s">
        <v>1435</v>
      </c>
      <c r="O138" s="115" t="s">
        <v>1931</v>
      </c>
      <c r="P138" s="115"/>
      <c r="Q138" s="115"/>
      <c r="R138" s="124" t="s">
        <v>1360</v>
      </c>
    </row>
    <row r="139" spans="1:18">
      <c r="A139" s="115" t="s">
        <v>521</v>
      </c>
      <c r="B139" s="122" t="s">
        <v>522</v>
      </c>
      <c r="C139" s="115" t="s">
        <v>522</v>
      </c>
      <c r="D139" s="115" t="s">
        <v>462</v>
      </c>
      <c r="E139" s="123">
        <v>2563</v>
      </c>
      <c r="F139" s="115" t="s">
        <v>464</v>
      </c>
      <c r="G139" s="115" t="s">
        <v>35</v>
      </c>
      <c r="H139" s="115"/>
      <c r="I139" s="115" t="s">
        <v>513</v>
      </c>
      <c r="J139" s="111" t="s">
        <v>1948</v>
      </c>
      <c r="K139" s="115" t="s">
        <v>514</v>
      </c>
      <c r="L139" s="115"/>
      <c r="M139" s="115" t="s">
        <v>1169</v>
      </c>
      <c r="N139" s="124" t="s">
        <v>1169</v>
      </c>
      <c r="O139" s="115"/>
      <c r="P139" s="115"/>
      <c r="Q139" s="115"/>
      <c r="R139" s="124" t="s">
        <v>1169</v>
      </c>
    </row>
    <row r="140" spans="1:18">
      <c r="A140" s="115" t="s">
        <v>67</v>
      </c>
      <c r="B140" s="122" t="s">
        <v>68</v>
      </c>
      <c r="C140" s="115" t="s">
        <v>68</v>
      </c>
      <c r="D140" s="115" t="s">
        <v>28</v>
      </c>
      <c r="E140" s="123">
        <v>2563</v>
      </c>
      <c r="F140" s="115" t="s">
        <v>70</v>
      </c>
      <c r="G140" s="115" t="s">
        <v>35</v>
      </c>
      <c r="H140" s="115" t="s">
        <v>71</v>
      </c>
      <c r="I140" s="115" t="s">
        <v>72</v>
      </c>
      <c r="J140" s="111" t="s">
        <v>1938</v>
      </c>
      <c r="K140" s="115" t="s">
        <v>65</v>
      </c>
      <c r="L140" s="115"/>
      <c r="M140" s="115" t="s">
        <v>1414</v>
      </c>
      <c r="N140" s="115" t="s">
        <v>1431</v>
      </c>
      <c r="O140" s="115" t="s">
        <v>1931</v>
      </c>
      <c r="P140" s="115"/>
      <c r="Q140" s="115"/>
      <c r="R140" s="124" t="s">
        <v>1502</v>
      </c>
    </row>
    <row r="141" spans="1:18">
      <c r="A141" s="115" t="s">
        <v>449</v>
      </c>
      <c r="B141" s="122" t="s">
        <v>450</v>
      </c>
      <c r="C141" s="115" t="s">
        <v>450</v>
      </c>
      <c r="D141" s="115" t="s">
        <v>28</v>
      </c>
      <c r="E141" s="123">
        <v>2563</v>
      </c>
      <c r="F141" s="115" t="s">
        <v>70</v>
      </c>
      <c r="G141" s="115" t="s">
        <v>35</v>
      </c>
      <c r="H141" s="115" t="s">
        <v>63</v>
      </c>
      <c r="I141" s="115" t="s">
        <v>64</v>
      </c>
      <c r="J141" s="111" t="s">
        <v>1959</v>
      </c>
      <c r="K141" s="115" t="s">
        <v>65</v>
      </c>
      <c r="L141" s="115"/>
      <c r="M141" s="115" t="s">
        <v>1169</v>
      </c>
      <c r="N141" s="124" t="s">
        <v>1169</v>
      </c>
      <c r="O141" s="115"/>
      <c r="P141" s="115"/>
      <c r="Q141" s="115"/>
      <c r="R141" s="124" t="s">
        <v>1169</v>
      </c>
    </row>
    <row r="142" spans="1:18">
      <c r="A142" s="115" t="s">
        <v>499</v>
      </c>
      <c r="B142" s="122" t="s">
        <v>500</v>
      </c>
      <c r="C142" s="115" t="s">
        <v>500</v>
      </c>
      <c r="D142" s="115" t="s">
        <v>28</v>
      </c>
      <c r="E142" s="123">
        <v>2563</v>
      </c>
      <c r="F142" s="115" t="s">
        <v>70</v>
      </c>
      <c r="G142" s="115" t="s">
        <v>35</v>
      </c>
      <c r="H142" s="115" t="s">
        <v>494</v>
      </c>
      <c r="I142" s="115" t="s">
        <v>495</v>
      </c>
      <c r="J142" s="111" t="s">
        <v>1975</v>
      </c>
      <c r="K142" s="115" t="s">
        <v>421</v>
      </c>
      <c r="L142" s="115"/>
      <c r="M142" s="115" t="s">
        <v>1422</v>
      </c>
      <c r="N142" s="115" t="s">
        <v>1423</v>
      </c>
      <c r="O142" s="115" t="s">
        <v>1931</v>
      </c>
      <c r="P142" s="115"/>
      <c r="Q142" s="115"/>
      <c r="R142" s="124" t="s">
        <v>807</v>
      </c>
    </row>
    <row r="143" spans="1:18">
      <c r="A143" s="115" t="s">
        <v>442</v>
      </c>
      <c r="B143" s="122" t="s">
        <v>443</v>
      </c>
      <c r="C143" s="115" t="s">
        <v>443</v>
      </c>
      <c r="D143" s="115" t="s">
        <v>444</v>
      </c>
      <c r="E143" s="123">
        <v>2563</v>
      </c>
      <c r="F143" s="115" t="s">
        <v>70</v>
      </c>
      <c r="G143" s="115" t="s">
        <v>35</v>
      </c>
      <c r="H143" s="115" t="s">
        <v>446</v>
      </c>
      <c r="I143" s="115" t="s">
        <v>447</v>
      </c>
      <c r="J143" s="111" t="s">
        <v>1943</v>
      </c>
      <c r="K143" s="115" t="s">
        <v>448</v>
      </c>
      <c r="L143" s="115"/>
      <c r="M143" s="115" t="s">
        <v>1169</v>
      </c>
      <c r="N143" s="124" t="s">
        <v>1169</v>
      </c>
      <c r="O143" s="115"/>
      <c r="P143" s="115"/>
      <c r="Q143" s="115"/>
      <c r="R143" s="124" t="s">
        <v>1169</v>
      </c>
    </row>
    <row r="144" spans="1:18">
      <c r="A144" s="115" t="s">
        <v>496</v>
      </c>
      <c r="B144" s="122" t="s">
        <v>497</v>
      </c>
      <c r="C144" s="115" t="s">
        <v>497</v>
      </c>
      <c r="D144" s="115" t="s">
        <v>28</v>
      </c>
      <c r="E144" s="123">
        <v>2563</v>
      </c>
      <c r="F144" s="115" t="s">
        <v>70</v>
      </c>
      <c r="G144" s="115" t="s">
        <v>35</v>
      </c>
      <c r="H144" s="115" t="s">
        <v>494</v>
      </c>
      <c r="I144" s="115" t="s">
        <v>495</v>
      </c>
      <c r="J144" s="111" t="s">
        <v>1975</v>
      </c>
      <c r="K144" s="115" t="s">
        <v>421</v>
      </c>
      <c r="L144" s="115"/>
      <c r="M144" s="115" t="s">
        <v>1422</v>
      </c>
      <c r="N144" s="115" t="s">
        <v>1423</v>
      </c>
      <c r="O144" s="115" t="s">
        <v>1931</v>
      </c>
      <c r="P144" s="115"/>
      <c r="Q144" s="115"/>
      <c r="R144" s="124" t="s">
        <v>807</v>
      </c>
    </row>
    <row r="145" spans="1:18">
      <c r="A145" s="115" t="s">
        <v>429</v>
      </c>
      <c r="B145" s="122" t="s">
        <v>430</v>
      </c>
      <c r="C145" s="115" t="s">
        <v>430</v>
      </c>
      <c r="D145" s="115" t="s">
        <v>28</v>
      </c>
      <c r="E145" s="123">
        <v>2563</v>
      </c>
      <c r="F145" s="115" t="s">
        <v>70</v>
      </c>
      <c r="G145" s="115" t="s">
        <v>35</v>
      </c>
      <c r="H145" s="115" t="s">
        <v>432</v>
      </c>
      <c r="I145" s="115" t="s">
        <v>1937</v>
      </c>
      <c r="J145" s="111" t="s">
        <v>1972</v>
      </c>
      <c r="K145" s="115" t="s">
        <v>434</v>
      </c>
      <c r="L145" s="125"/>
      <c r="M145" s="115" t="s">
        <v>1169</v>
      </c>
      <c r="N145" s="124" t="s">
        <v>1169</v>
      </c>
      <c r="O145" s="115"/>
      <c r="P145" s="115"/>
      <c r="Q145" s="115"/>
      <c r="R145" s="124" t="s">
        <v>1169</v>
      </c>
    </row>
    <row r="146" spans="1:18">
      <c r="A146" s="115" t="s">
        <v>400</v>
      </c>
      <c r="B146" s="122" t="s">
        <v>401</v>
      </c>
      <c r="C146" s="115" t="s">
        <v>401</v>
      </c>
      <c r="D146" s="115" t="s">
        <v>28</v>
      </c>
      <c r="E146" s="123">
        <v>2563</v>
      </c>
      <c r="F146" s="115" t="s">
        <v>70</v>
      </c>
      <c r="G146" s="115" t="s">
        <v>35</v>
      </c>
      <c r="H146" s="115" t="s">
        <v>403</v>
      </c>
      <c r="I146" s="115" t="s">
        <v>404</v>
      </c>
      <c r="J146" s="111" t="s">
        <v>1973</v>
      </c>
      <c r="K146" s="115" t="s">
        <v>405</v>
      </c>
      <c r="L146" s="115"/>
      <c r="M146" s="115" t="s">
        <v>1169</v>
      </c>
      <c r="N146" s="124" t="s">
        <v>1169</v>
      </c>
      <c r="O146" s="115"/>
      <c r="P146" s="115"/>
      <c r="Q146" s="115"/>
      <c r="R146" s="124" t="s">
        <v>1169</v>
      </c>
    </row>
    <row r="147" spans="1:18">
      <c r="A147" s="115" t="s">
        <v>477</v>
      </c>
      <c r="B147" s="122" t="s">
        <v>478</v>
      </c>
      <c r="C147" s="115" t="s">
        <v>478</v>
      </c>
      <c r="D147" s="115" t="s">
        <v>28</v>
      </c>
      <c r="E147" s="123">
        <v>2563</v>
      </c>
      <c r="F147" s="115" t="s">
        <v>70</v>
      </c>
      <c r="G147" s="115" t="s">
        <v>35</v>
      </c>
      <c r="H147" s="115" t="s">
        <v>369</v>
      </c>
      <c r="I147" s="115" t="s">
        <v>480</v>
      </c>
      <c r="J147" s="111" t="s">
        <v>1960</v>
      </c>
      <c r="K147" s="115" t="s">
        <v>55</v>
      </c>
      <c r="L147" s="115"/>
      <c r="M147" s="115" t="s">
        <v>1422</v>
      </c>
      <c r="N147" s="115" t="s">
        <v>1423</v>
      </c>
      <c r="O147" s="115" t="s">
        <v>1931</v>
      </c>
      <c r="P147" s="115"/>
      <c r="Q147" s="115"/>
      <c r="R147" s="126" t="s">
        <v>813</v>
      </c>
    </row>
    <row r="148" spans="1:18">
      <c r="A148" s="115" t="s">
        <v>410</v>
      </c>
      <c r="B148" s="122" t="s">
        <v>411</v>
      </c>
      <c r="C148" s="115" t="s">
        <v>411</v>
      </c>
      <c r="D148" s="115" t="s">
        <v>28</v>
      </c>
      <c r="E148" s="123">
        <v>2563</v>
      </c>
      <c r="F148" s="115" t="s">
        <v>70</v>
      </c>
      <c r="G148" s="115" t="s">
        <v>35</v>
      </c>
      <c r="H148" s="115" t="s">
        <v>413</v>
      </c>
      <c r="I148" s="115" t="s">
        <v>37</v>
      </c>
      <c r="J148" s="111" t="s">
        <v>1939</v>
      </c>
      <c r="K148" s="115" t="s">
        <v>38</v>
      </c>
      <c r="L148" s="125"/>
      <c r="M148" s="115" t="s">
        <v>1422</v>
      </c>
      <c r="N148" s="115" t="s">
        <v>1423</v>
      </c>
      <c r="O148" s="115" t="s">
        <v>1931</v>
      </c>
      <c r="P148" s="115"/>
      <c r="Q148" s="115"/>
      <c r="R148" s="124" t="s">
        <v>807</v>
      </c>
    </row>
    <row r="149" spans="1:18">
      <c r="A149" s="115" t="s">
        <v>415</v>
      </c>
      <c r="B149" s="122" t="s">
        <v>416</v>
      </c>
      <c r="C149" s="115" t="s">
        <v>416</v>
      </c>
      <c r="D149" s="115" t="s">
        <v>417</v>
      </c>
      <c r="E149" s="123">
        <v>2563</v>
      </c>
      <c r="F149" s="115" t="s">
        <v>70</v>
      </c>
      <c r="G149" s="115" t="s">
        <v>35</v>
      </c>
      <c r="H149" s="115" t="s">
        <v>419</v>
      </c>
      <c r="I149" s="115" t="s">
        <v>420</v>
      </c>
      <c r="J149" s="111" t="s">
        <v>1946</v>
      </c>
      <c r="K149" s="115" t="s">
        <v>421</v>
      </c>
      <c r="L149" s="115"/>
      <c r="M149" s="115" t="s">
        <v>1417</v>
      </c>
      <c r="N149" s="115" t="s">
        <v>1440</v>
      </c>
      <c r="O149" s="115" t="s">
        <v>1931</v>
      </c>
      <c r="P149" s="115"/>
      <c r="Q149" s="115"/>
      <c r="R149" s="124" t="s">
        <v>803</v>
      </c>
    </row>
    <row r="150" spans="1:18">
      <c r="A150" s="110" t="s">
        <v>794</v>
      </c>
      <c r="B150" s="121" t="str">
        <f>HYPERLINK(Q150,C150)</f>
        <v xml:space="preserve"> โครงการภารกิจการทูตสิ่งแวดล้อม การเปลี่ยนแปลงสภาพภูมิอากาศและการพัฒนาที่ยั่งยืน (Green Diplomacy)</v>
      </c>
      <c r="C150" s="111" t="s">
        <v>1780</v>
      </c>
      <c r="D150" s="111" t="s">
        <v>667</v>
      </c>
      <c r="E150" s="112">
        <v>2564</v>
      </c>
      <c r="F150" s="111" t="s">
        <v>533</v>
      </c>
      <c r="G150" s="113" t="s">
        <v>52</v>
      </c>
      <c r="H150" s="111" t="s">
        <v>696</v>
      </c>
      <c r="I150" s="111" t="s">
        <v>691</v>
      </c>
      <c r="J150" s="111" t="s">
        <v>1942</v>
      </c>
      <c r="K150" s="111" t="s">
        <v>489</v>
      </c>
      <c r="L150" s="113" t="s">
        <v>1746</v>
      </c>
      <c r="M150" s="111" t="s">
        <v>1417</v>
      </c>
      <c r="N150" s="111" t="s">
        <v>1440</v>
      </c>
      <c r="O150" s="111" t="s">
        <v>1931</v>
      </c>
      <c r="P150" s="111"/>
      <c r="Q150" s="111" t="s">
        <v>1781</v>
      </c>
      <c r="R150" s="115"/>
    </row>
    <row r="151" spans="1:18">
      <c r="A151" s="110" t="s">
        <v>624</v>
      </c>
      <c r="B151" s="114" t="s">
        <v>625</v>
      </c>
      <c r="C151" s="111" t="s">
        <v>625</v>
      </c>
      <c r="D151" s="111" t="s">
        <v>28</v>
      </c>
      <c r="E151" s="112">
        <v>2564</v>
      </c>
      <c r="F151" s="111" t="s">
        <v>610</v>
      </c>
      <c r="G151" s="113" t="s">
        <v>282</v>
      </c>
      <c r="H151" s="111" t="s">
        <v>369</v>
      </c>
      <c r="I151" s="111" t="s">
        <v>480</v>
      </c>
      <c r="J151" s="111" t="s">
        <v>1960</v>
      </c>
      <c r="K151" s="111" t="s">
        <v>55</v>
      </c>
      <c r="L151" s="113" t="s">
        <v>1746</v>
      </c>
      <c r="M151" s="111" t="s">
        <v>1422</v>
      </c>
      <c r="N151" s="111" t="s">
        <v>1423</v>
      </c>
      <c r="O151" s="111" t="s">
        <v>1931</v>
      </c>
      <c r="P151" s="111"/>
      <c r="Q151" s="114" t="s">
        <v>1809</v>
      </c>
      <c r="R151" s="115"/>
    </row>
    <row r="152" spans="1:18">
      <c r="A152" s="110" t="s">
        <v>620</v>
      </c>
      <c r="B152" s="121" t="str">
        <f t="shared" ref="B152:B180" si="0">HYPERLINK(Q152,C152)</f>
        <v>การเจรจาและการประชุมนานาชาติ</v>
      </c>
      <c r="C152" s="111" t="s">
        <v>621</v>
      </c>
      <c r="D152" s="111" t="s">
        <v>28</v>
      </c>
      <c r="E152" s="112">
        <v>2564</v>
      </c>
      <c r="F152" s="111" t="s">
        <v>623</v>
      </c>
      <c r="G152" s="113" t="s">
        <v>52</v>
      </c>
      <c r="H152" s="111" t="s">
        <v>419</v>
      </c>
      <c r="I152" s="111" t="s">
        <v>420</v>
      </c>
      <c r="J152" s="111" t="s">
        <v>1946</v>
      </c>
      <c r="K152" s="111" t="s">
        <v>421</v>
      </c>
      <c r="L152" s="113" t="s">
        <v>1746</v>
      </c>
      <c r="M152" s="111" t="s">
        <v>1414</v>
      </c>
      <c r="N152" s="111" t="s">
        <v>1431</v>
      </c>
      <c r="O152" s="111" t="s">
        <v>1931</v>
      </c>
      <c r="P152" s="111"/>
      <c r="Q152" s="111" t="s">
        <v>1754</v>
      </c>
      <c r="R152" s="115"/>
    </row>
    <row r="153" spans="1:18">
      <c r="A153" s="110" t="s">
        <v>703</v>
      </c>
      <c r="B153" s="121" t="str">
        <f t="shared" si="0"/>
        <v>การดำเนินงานความร่วมมือด้านทุนฝึกอบรมกับต่างประเทศ</v>
      </c>
      <c r="C153" s="111" t="s">
        <v>704</v>
      </c>
      <c r="D153" s="111" t="s">
        <v>28</v>
      </c>
      <c r="E153" s="112">
        <v>2564</v>
      </c>
      <c r="F153" s="111" t="s">
        <v>610</v>
      </c>
      <c r="G153" s="113" t="s">
        <v>52</v>
      </c>
      <c r="H153" s="111" t="s">
        <v>706</v>
      </c>
      <c r="I153" s="111" t="s">
        <v>657</v>
      </c>
      <c r="J153" s="111" t="s">
        <v>1949</v>
      </c>
      <c r="K153" s="111" t="s">
        <v>489</v>
      </c>
      <c r="L153" s="113" t="s">
        <v>1746</v>
      </c>
      <c r="M153" s="111" t="s">
        <v>1414</v>
      </c>
      <c r="N153" s="111" t="s">
        <v>1431</v>
      </c>
      <c r="O153" s="111" t="s">
        <v>1931</v>
      </c>
      <c r="P153" s="111"/>
      <c r="Q153" s="111" t="s">
        <v>1761</v>
      </c>
      <c r="R153" s="115"/>
    </row>
    <row r="154" spans="1:18">
      <c r="A154" s="110" t="s">
        <v>751</v>
      </c>
      <c r="B154" s="121" t="str">
        <f t="shared" si="0"/>
        <v>การดำเนินภารกิจยุทธศาสตร์พหุภาคีและประเด็นระหว่างประเทศที่สำคัญ : โครงการสร้างเสริมบทบาทและศักยภาพของไทยในกรอบสนธิสัญญาห้ามอาวุธนิวเคลียร์ (Treaty on the Prohibition of Nuclear Weapons – TPNW)</v>
      </c>
      <c r="C154" s="111" t="s">
        <v>752</v>
      </c>
      <c r="D154" s="111" t="s">
        <v>28</v>
      </c>
      <c r="E154" s="112">
        <v>2564</v>
      </c>
      <c r="F154" s="111" t="s">
        <v>754</v>
      </c>
      <c r="G154" s="113" t="s">
        <v>755</v>
      </c>
      <c r="H154" s="111" t="s">
        <v>712</v>
      </c>
      <c r="I154" s="111" t="s">
        <v>691</v>
      </c>
      <c r="J154" s="111" t="s">
        <v>1942</v>
      </c>
      <c r="K154" s="111" t="s">
        <v>489</v>
      </c>
      <c r="L154" s="113" t="s">
        <v>1746</v>
      </c>
      <c r="M154" s="111" t="s">
        <v>1414</v>
      </c>
      <c r="N154" s="111" t="s">
        <v>1431</v>
      </c>
      <c r="O154" s="111" t="s">
        <v>1931</v>
      </c>
      <c r="P154" s="111"/>
      <c r="Q154" s="111" t="s">
        <v>1769</v>
      </c>
      <c r="R154" s="115"/>
    </row>
    <row r="155" spans="1:18">
      <c r="A155" s="110" t="s">
        <v>766</v>
      </c>
      <c r="B155" s="121" t="str">
        <f t="shared" si="0"/>
        <v xml:space="preserve"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ด้านการต่อต้านการก่อการร้ายภายใต้กรอบสหประชาชาติ </v>
      </c>
      <c r="C155" s="111" t="s">
        <v>1765</v>
      </c>
      <c r="D155" s="111" t="s">
        <v>28</v>
      </c>
      <c r="E155" s="112">
        <v>2564</v>
      </c>
      <c r="F155" s="111" t="s">
        <v>623</v>
      </c>
      <c r="G155" s="113" t="s">
        <v>765</v>
      </c>
      <c r="H155" s="111" t="s">
        <v>712</v>
      </c>
      <c r="I155" s="111" t="s">
        <v>691</v>
      </c>
      <c r="J155" s="111" t="s">
        <v>1942</v>
      </c>
      <c r="K155" s="111" t="s">
        <v>489</v>
      </c>
      <c r="L155" s="113" t="s">
        <v>1746</v>
      </c>
      <c r="M155" s="111" t="s">
        <v>1414</v>
      </c>
      <c r="N155" s="111" t="s">
        <v>1431</v>
      </c>
      <c r="O155" s="111" t="s">
        <v>1931</v>
      </c>
      <c r="P155" s="111"/>
      <c r="Q155" s="111" t="s">
        <v>1766</v>
      </c>
      <c r="R155" s="115"/>
    </row>
    <row r="156" spans="1:18">
      <c r="A156" s="110" t="s">
        <v>762</v>
      </c>
      <c r="B156" s="121" t="str">
        <f t="shared" si="0"/>
        <v xml:space="preserve"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 (ทุ่นระเบิดสังหารบุคคล) </v>
      </c>
      <c r="C156" s="111" t="s">
        <v>1767</v>
      </c>
      <c r="D156" s="111" t="s">
        <v>28</v>
      </c>
      <c r="E156" s="112">
        <v>2564</v>
      </c>
      <c r="F156" s="111" t="s">
        <v>623</v>
      </c>
      <c r="G156" s="113" t="s">
        <v>765</v>
      </c>
      <c r="H156" s="111" t="s">
        <v>712</v>
      </c>
      <c r="I156" s="111" t="s">
        <v>691</v>
      </c>
      <c r="J156" s="111" t="s">
        <v>1942</v>
      </c>
      <c r="K156" s="111" t="s">
        <v>489</v>
      </c>
      <c r="L156" s="113" t="s">
        <v>1746</v>
      </c>
      <c r="M156" s="111" t="s">
        <v>1414</v>
      </c>
      <c r="N156" s="111" t="s">
        <v>1431</v>
      </c>
      <c r="O156" s="111" t="s">
        <v>1931</v>
      </c>
      <c r="P156" s="111"/>
      <c r="Q156" s="111" t="s">
        <v>1768</v>
      </c>
      <c r="R156" s="115"/>
    </row>
    <row r="157" spans="1:18">
      <c r="A157" s="110" t="s">
        <v>698</v>
      </c>
      <c r="B157" s="121" t="str">
        <f t="shared" si="0"/>
        <v>การดำเนินภารกิจส่งเสริมความร่วมมือพหุภาคี การส่งเสริมบทบาทไทยในสหประชาชาติ: การประชุมสมัชชาสิ่งแวดล้อมแห่งสหประชาชาติ (United Nations Environment Assembly-UNEA) สมัยที่ 5 วันที่ 22-23 ก.พ. 2564</v>
      </c>
      <c r="C157" s="111" t="s">
        <v>699</v>
      </c>
      <c r="D157" s="111" t="s">
        <v>28</v>
      </c>
      <c r="E157" s="112">
        <v>2564</v>
      </c>
      <c r="F157" s="111" t="s">
        <v>701</v>
      </c>
      <c r="G157" s="113" t="s">
        <v>701</v>
      </c>
      <c r="H157" s="111" t="s">
        <v>696</v>
      </c>
      <c r="I157" s="111" t="s">
        <v>691</v>
      </c>
      <c r="J157" s="111" t="s">
        <v>1942</v>
      </c>
      <c r="K157" s="111" t="s">
        <v>489</v>
      </c>
      <c r="L157" s="113" t="s">
        <v>1746</v>
      </c>
      <c r="M157" s="111" t="s">
        <v>1417</v>
      </c>
      <c r="N157" s="111" t="s">
        <v>1440</v>
      </c>
      <c r="O157" s="111" t="s">
        <v>1931</v>
      </c>
      <c r="P157" s="111"/>
      <c r="Q157" s="111" t="s">
        <v>1782</v>
      </c>
      <c r="R157" s="115"/>
    </row>
    <row r="158" spans="1:18">
      <c r="A158" s="110" t="s">
        <v>773</v>
      </c>
      <c r="B158" s="121" t="str">
        <f t="shared" si="0"/>
        <v xml:space="preserve">การประชุม Asia-Pacific Advocacy Meeting for the 2021 UNGA High-Level Meeting on HIV and AIDS </v>
      </c>
      <c r="C158" s="111" t="s">
        <v>1791</v>
      </c>
      <c r="D158" s="111" t="s">
        <v>28</v>
      </c>
      <c r="E158" s="112">
        <v>2564</v>
      </c>
      <c r="F158" s="111" t="s">
        <v>772</v>
      </c>
      <c r="G158" s="113" t="s">
        <v>772</v>
      </c>
      <c r="H158" s="111" t="s">
        <v>690</v>
      </c>
      <c r="I158" s="111" t="s">
        <v>691</v>
      </c>
      <c r="J158" s="111" t="s">
        <v>1942</v>
      </c>
      <c r="K158" s="111" t="s">
        <v>489</v>
      </c>
      <c r="L158" s="113" t="s">
        <v>1746</v>
      </c>
      <c r="M158" s="111" t="s">
        <v>1414</v>
      </c>
      <c r="N158" s="111" t="s">
        <v>1431</v>
      </c>
      <c r="O158" s="111" t="s">
        <v>1931</v>
      </c>
      <c r="P158" s="111"/>
      <c r="Q158" s="111" t="s">
        <v>1792</v>
      </c>
      <c r="R158" s="115"/>
    </row>
    <row r="159" spans="1:18">
      <c r="A159" s="110" t="s">
        <v>769</v>
      </c>
      <c r="B159" s="121" t="str">
        <f t="shared" si="0"/>
        <v>การประชุม Crime Prevention and Criminal Justice (CCPCJ) สมัยที่ 30</v>
      </c>
      <c r="C159" s="111" t="s">
        <v>770</v>
      </c>
      <c r="D159" s="111" t="s">
        <v>28</v>
      </c>
      <c r="E159" s="112">
        <v>2564</v>
      </c>
      <c r="F159" s="111" t="s">
        <v>772</v>
      </c>
      <c r="G159" s="113" t="s">
        <v>772</v>
      </c>
      <c r="H159" s="111" t="s">
        <v>690</v>
      </c>
      <c r="I159" s="111" t="s">
        <v>691</v>
      </c>
      <c r="J159" s="111" t="s">
        <v>1942</v>
      </c>
      <c r="K159" s="111" t="s">
        <v>489</v>
      </c>
      <c r="L159" s="113" t="s">
        <v>1746</v>
      </c>
      <c r="M159" s="111" t="s">
        <v>1414</v>
      </c>
      <c r="N159" s="111" t="s">
        <v>1431</v>
      </c>
      <c r="O159" s="111" t="s">
        <v>1931</v>
      </c>
      <c r="P159" s="111"/>
      <c r="Q159" s="111" t="s">
        <v>1793</v>
      </c>
      <c r="R159" s="115"/>
    </row>
    <row r="160" spans="1:18">
      <c r="A160" s="110" t="s">
        <v>687</v>
      </c>
      <c r="B160" s="121" t="str">
        <f t="shared" si="0"/>
        <v>กา่รประชุมคณะกรรมการกำกับดูแลการจัดทำรายงานประเทศและติดตามการปฏิบัติตามข้อเสนอแนะภายใต้กลไก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 UNHRC ครั้งที่ 1/2563</v>
      </c>
      <c r="C160" s="111" t="s">
        <v>688</v>
      </c>
      <c r="D160" s="111" t="s">
        <v>462</v>
      </c>
      <c r="E160" s="112">
        <v>2564</v>
      </c>
      <c r="F160" s="111" t="s">
        <v>610</v>
      </c>
      <c r="G160" s="113" t="s">
        <v>52</v>
      </c>
      <c r="H160" s="111" t="s">
        <v>690</v>
      </c>
      <c r="I160" s="111" t="s">
        <v>691</v>
      </c>
      <c r="J160" s="111" t="s">
        <v>1942</v>
      </c>
      <c r="K160" s="111" t="s">
        <v>489</v>
      </c>
      <c r="L160" s="113" t="s">
        <v>1746</v>
      </c>
      <c r="M160" s="111" t="s">
        <v>1422</v>
      </c>
      <c r="N160" s="111" t="s">
        <v>1798</v>
      </c>
      <c r="O160" s="111" t="s">
        <v>1931</v>
      </c>
      <c r="P160" s="111"/>
      <c r="Q160" s="111" t="s">
        <v>1799</v>
      </c>
      <c r="R160" s="115"/>
    </row>
    <row r="161" spans="1:18">
      <c r="A161" s="110" t="s">
        <v>779</v>
      </c>
      <c r="B161" s="121" t="str">
        <f t="shared" si="0"/>
        <v>การประชุมคณะกรรมาธิการยาเสพติด (Commission on Narcotic Drugs: CND) สมัยที่ 64</v>
      </c>
      <c r="C161" s="111" t="s">
        <v>780</v>
      </c>
      <c r="D161" s="111" t="s">
        <v>28</v>
      </c>
      <c r="E161" s="112">
        <v>2564</v>
      </c>
      <c r="F161" s="111" t="s">
        <v>623</v>
      </c>
      <c r="G161" s="113" t="s">
        <v>623</v>
      </c>
      <c r="H161" s="111" t="s">
        <v>690</v>
      </c>
      <c r="I161" s="111" t="s">
        <v>691</v>
      </c>
      <c r="J161" s="111" t="s">
        <v>1942</v>
      </c>
      <c r="K161" s="111" t="s">
        <v>489</v>
      </c>
      <c r="L161" s="113" t="s">
        <v>1746</v>
      </c>
      <c r="M161" s="111" t="s">
        <v>1414</v>
      </c>
      <c r="N161" s="111" t="s">
        <v>1431</v>
      </c>
      <c r="O161" s="111" t="s">
        <v>1931</v>
      </c>
      <c r="P161" s="111"/>
      <c r="Q161" s="111" t="s">
        <v>1788</v>
      </c>
      <c r="R161" s="115"/>
    </row>
    <row r="162" spans="1:18">
      <c r="A162" s="110" t="s">
        <v>665</v>
      </c>
      <c r="B162" s="121" t="str">
        <f t="shared" si="0"/>
        <v>การประชุมเชิงปฏิบัติการเครือข่ายสถาบันไทยด้านสุขภาพมารดา (South-South Cooperation Solution Network/Hub for Safe Motherhood)</v>
      </c>
      <c r="C162" s="111" t="s">
        <v>666</v>
      </c>
      <c r="D162" s="111" t="s">
        <v>667</v>
      </c>
      <c r="E162" s="112">
        <v>2564</v>
      </c>
      <c r="F162" s="111" t="s">
        <v>610</v>
      </c>
      <c r="G162" s="113" t="s">
        <v>610</v>
      </c>
      <c r="H162" s="111" t="s">
        <v>656</v>
      </c>
      <c r="I162" s="111" t="s">
        <v>657</v>
      </c>
      <c r="J162" s="111" t="s">
        <v>1949</v>
      </c>
      <c r="K162" s="111" t="s">
        <v>489</v>
      </c>
      <c r="L162" s="113" t="s">
        <v>1746</v>
      </c>
      <c r="M162" s="111" t="s">
        <v>1422</v>
      </c>
      <c r="N162" s="111" t="s">
        <v>1423</v>
      </c>
      <c r="O162" s="111" t="s">
        <v>1931</v>
      </c>
      <c r="P162" s="111"/>
      <c r="Q162" s="111" t="s">
        <v>1762</v>
      </c>
      <c r="R162" s="115"/>
    </row>
    <row r="163" spans="1:18">
      <c r="A163" s="110" t="s">
        <v>782</v>
      </c>
      <c r="B163" s="121" t="str">
        <f t="shared" si="0"/>
        <v xml:space="preserve">การประชุมระดับสูงของสมัชชาสหประชาชาติว่าด้วยเอชไอวีและเอดส์ ณ สำนักงานใหญ่สหประชาชาติ นครนิวยอร์ก </v>
      </c>
      <c r="C163" s="111" t="s">
        <v>1786</v>
      </c>
      <c r="D163" s="111" t="s">
        <v>28</v>
      </c>
      <c r="E163" s="112">
        <v>2564</v>
      </c>
      <c r="F163" s="111" t="s">
        <v>765</v>
      </c>
      <c r="G163" s="113" t="s">
        <v>765</v>
      </c>
      <c r="H163" s="111" t="s">
        <v>690</v>
      </c>
      <c r="I163" s="111" t="s">
        <v>691</v>
      </c>
      <c r="J163" s="111" t="s">
        <v>1942</v>
      </c>
      <c r="K163" s="111" t="s">
        <v>489</v>
      </c>
      <c r="L163" s="113" t="s">
        <v>1746</v>
      </c>
      <c r="M163" s="111" t="s">
        <v>1414</v>
      </c>
      <c r="N163" s="111" t="s">
        <v>1431</v>
      </c>
      <c r="O163" s="111" t="s">
        <v>1931</v>
      </c>
      <c r="P163" s="111"/>
      <c r="Q163" s="111" t="s">
        <v>1787</v>
      </c>
      <c r="R163" s="115"/>
    </row>
    <row r="164" spans="1:18">
      <c r="A164" s="110" t="s">
        <v>776</v>
      </c>
      <c r="B164" s="121" t="str">
        <f t="shared" si="0"/>
        <v xml:space="preserve">การประชุมรัฐมนตรีด้านสาธารณสุขของกลุ่มข้อริเริ่ม Foreign Policy and Global Health (FPGH) Initiative ในช่วงการประชุมสมัชชาอนามัยโลก สมัยที่ 74 </v>
      </c>
      <c r="C164" s="111" t="s">
        <v>1789</v>
      </c>
      <c r="D164" s="111" t="s">
        <v>28</v>
      </c>
      <c r="E164" s="112">
        <v>2564</v>
      </c>
      <c r="F164" s="111" t="s">
        <v>593</v>
      </c>
      <c r="G164" s="113" t="s">
        <v>772</v>
      </c>
      <c r="H164" s="111" t="s">
        <v>690</v>
      </c>
      <c r="I164" s="111" t="s">
        <v>691</v>
      </c>
      <c r="J164" s="111" t="s">
        <v>1942</v>
      </c>
      <c r="K164" s="111" t="s">
        <v>489</v>
      </c>
      <c r="L164" s="113" t="s">
        <v>1746</v>
      </c>
      <c r="M164" s="111" t="s">
        <v>1414</v>
      </c>
      <c r="N164" s="111" t="s">
        <v>1431</v>
      </c>
      <c r="O164" s="111" t="s">
        <v>1931</v>
      </c>
      <c r="P164" s="111"/>
      <c r="Q164" s="111" t="s">
        <v>1790</v>
      </c>
      <c r="R164" s="115"/>
    </row>
    <row r="165" spans="1:18">
      <c r="A165" s="110" t="s">
        <v>680</v>
      </c>
      <c r="B165" s="121" t="str">
        <f t="shared" si="0"/>
        <v>การปรับปรุงแก้ไขกฎหมายภายในให้สอดคล้องกับพันธกรณีตามอนุสัญญาสหประชาชาติว่าด้วย กฎหมายทะเล ค.ศ. 1982 และการแก้ไขกฎหมายภายในให้สอดคล้องกับพันธกรณีตามอนุสัญญาระหว่างประเทศอื่น ๆ ที่่เกี่ยวข้องกับกฎหมายทะเล</v>
      </c>
      <c r="C165" s="111" t="s">
        <v>681</v>
      </c>
      <c r="D165" s="111" t="s">
        <v>462</v>
      </c>
      <c r="E165" s="112">
        <v>2564</v>
      </c>
      <c r="F165" s="111" t="s">
        <v>610</v>
      </c>
      <c r="G165" s="113" t="s">
        <v>52</v>
      </c>
      <c r="H165" s="111" t="s">
        <v>586</v>
      </c>
      <c r="I165" s="111" t="s">
        <v>587</v>
      </c>
      <c r="J165" s="111" t="s">
        <v>1941</v>
      </c>
      <c r="K165" s="111" t="s">
        <v>489</v>
      </c>
      <c r="L165" s="113" t="s">
        <v>1746</v>
      </c>
      <c r="M165" s="111" t="s">
        <v>1422</v>
      </c>
      <c r="N165" s="111" t="s">
        <v>1423</v>
      </c>
      <c r="O165" s="111" t="s">
        <v>1931</v>
      </c>
      <c r="P165" s="111"/>
      <c r="Q165" s="111" t="s">
        <v>1800</v>
      </c>
      <c r="R165" s="115"/>
    </row>
    <row r="166" spans="1:18">
      <c r="A166" s="110" t="s">
        <v>582</v>
      </c>
      <c r="B166" s="121" t="str">
        <f t="shared" si="0"/>
        <v xml:space="preserve">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 </v>
      </c>
      <c r="C166" s="111" t="s">
        <v>1801</v>
      </c>
      <c r="D166" s="111" t="s">
        <v>462</v>
      </c>
      <c r="E166" s="112">
        <v>2564</v>
      </c>
      <c r="F166" s="111" t="s">
        <v>44</v>
      </c>
      <c r="G166" s="113" t="s">
        <v>282</v>
      </c>
      <c r="H166" s="111" t="s">
        <v>586</v>
      </c>
      <c r="I166" s="111" t="s">
        <v>587</v>
      </c>
      <c r="J166" s="111" t="s">
        <v>1941</v>
      </c>
      <c r="K166" s="111" t="s">
        <v>489</v>
      </c>
      <c r="L166" s="113" t="s">
        <v>1746</v>
      </c>
      <c r="M166" s="111" t="s">
        <v>1422</v>
      </c>
      <c r="N166" s="111" t="s">
        <v>1423</v>
      </c>
      <c r="O166" s="111" t="s">
        <v>1931</v>
      </c>
      <c r="P166" s="111"/>
      <c r="Q166" s="111" t="s">
        <v>1802</v>
      </c>
      <c r="R166" s="115"/>
    </row>
    <row r="167" spans="1:18">
      <c r="A167" s="110" t="s">
        <v>628</v>
      </c>
      <c r="B167" s="121" t="str">
        <f t="shared" si="0"/>
        <v>การพิจารณาการให้สัตยาบันเพื่อเข้าเป็นภาคีอนุสัญญาว่าด้วยป้ายจราจรและสัญญาณจราจร ค.ศ. 1968 ภายใต้กรอบสหประชาชาติ</v>
      </c>
      <c r="C167" s="111" t="s">
        <v>629</v>
      </c>
      <c r="D167" s="111" t="s">
        <v>462</v>
      </c>
      <c r="E167" s="112">
        <v>2564</v>
      </c>
      <c r="F167" s="111" t="s">
        <v>610</v>
      </c>
      <c r="G167" s="113" t="s">
        <v>52</v>
      </c>
      <c r="H167" s="111" t="s">
        <v>432</v>
      </c>
      <c r="I167" s="111" t="s">
        <v>631</v>
      </c>
      <c r="J167" s="111" t="s">
        <v>1940</v>
      </c>
      <c r="K167" s="111" t="s">
        <v>632</v>
      </c>
      <c r="L167" s="113" t="s">
        <v>1746</v>
      </c>
      <c r="M167" s="111" t="s">
        <v>1422</v>
      </c>
      <c r="N167" s="111" t="s">
        <v>1423</v>
      </c>
      <c r="O167" s="111" t="s">
        <v>1931</v>
      </c>
      <c r="P167" s="111"/>
      <c r="Q167" s="111" t="s">
        <v>1760</v>
      </c>
      <c r="R167" s="115"/>
    </row>
    <row r="168" spans="1:18">
      <c r="A168" s="110" t="s">
        <v>714</v>
      </c>
      <c r="B168" s="121" t="str">
        <f t="shared" si="0"/>
        <v xml:space="preserve">การร่วมเป็นองค์ประกอบคณะกรรมการพิจารณาการดำเนินงานขององค์การเอกชนต่างประเทศ (กพอ.) </v>
      </c>
      <c r="C168" s="111" t="s">
        <v>1778</v>
      </c>
      <c r="D168" s="111" t="s">
        <v>462</v>
      </c>
      <c r="E168" s="112">
        <v>2564</v>
      </c>
      <c r="F168" s="111" t="s">
        <v>711</v>
      </c>
      <c r="G168" s="113" t="s">
        <v>578</v>
      </c>
      <c r="H168" s="111" t="s">
        <v>717</v>
      </c>
      <c r="I168" s="111" t="s">
        <v>691</v>
      </c>
      <c r="J168" s="111" t="s">
        <v>1942</v>
      </c>
      <c r="K168" s="111" t="s">
        <v>489</v>
      </c>
      <c r="L168" s="113" t="s">
        <v>1746</v>
      </c>
      <c r="M168" s="111" t="s">
        <v>1422</v>
      </c>
      <c r="N168" s="111" t="s">
        <v>1423</v>
      </c>
      <c r="O168" s="111" t="s">
        <v>1931</v>
      </c>
      <c r="P168" s="111"/>
      <c r="Q168" s="111" t="s">
        <v>1779</v>
      </c>
      <c r="R168" s="115"/>
    </row>
    <row r="169" spans="1:18">
      <c r="A169" s="110" t="s">
        <v>791</v>
      </c>
      <c r="B169" s="121" t="str">
        <f t="shared" si="0"/>
        <v>การร่วมเป็นองค์ประกอบคณะกรรมการพิจารณาการดำเนินงานขององค์การเอกชนต่างประเทศ (กพอ.) (โครงการต่อเนื่อง)</v>
      </c>
      <c r="C169" s="111" t="s">
        <v>792</v>
      </c>
      <c r="D169" s="111" t="s">
        <v>462</v>
      </c>
      <c r="E169" s="112">
        <v>2564</v>
      </c>
      <c r="F169" s="111" t="s">
        <v>610</v>
      </c>
      <c r="G169" s="113" t="s">
        <v>52</v>
      </c>
      <c r="H169" s="111" t="s">
        <v>717</v>
      </c>
      <c r="I169" s="111" t="s">
        <v>691</v>
      </c>
      <c r="J169" s="111" t="s">
        <v>1942</v>
      </c>
      <c r="K169" s="111" t="s">
        <v>489</v>
      </c>
      <c r="L169" s="113" t="s">
        <v>1746</v>
      </c>
      <c r="M169" s="111" t="s">
        <v>1422</v>
      </c>
      <c r="N169" s="111" t="s">
        <v>1423</v>
      </c>
      <c r="O169" s="111" t="s">
        <v>1931</v>
      </c>
      <c r="P169" s="111"/>
      <c r="Q169" s="111" t="s">
        <v>1777</v>
      </c>
      <c r="R169" s="115"/>
    </row>
    <row r="170" spans="1:18">
      <c r="A170" s="110" t="s">
        <v>1902</v>
      </c>
      <c r="B170" s="121" t="str">
        <f t="shared" si="0"/>
        <v xml:space="preserve"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 </v>
      </c>
      <c r="C170" s="111" t="s">
        <v>1903</v>
      </c>
      <c r="D170" s="111" t="s">
        <v>1240</v>
      </c>
      <c r="E170" s="112">
        <v>2564</v>
      </c>
      <c r="F170" s="111" t="s">
        <v>623</v>
      </c>
      <c r="G170" s="113" t="s">
        <v>765</v>
      </c>
      <c r="H170" s="111" t="s">
        <v>1905</v>
      </c>
      <c r="I170" s="111" t="s">
        <v>1904</v>
      </c>
      <c r="J170" s="111" t="s">
        <v>1904</v>
      </c>
      <c r="K170" s="111" t="s">
        <v>489</v>
      </c>
      <c r="L170" s="113" t="s">
        <v>1746</v>
      </c>
      <c r="M170" s="111" t="s">
        <v>1414</v>
      </c>
      <c r="N170" s="111" t="s">
        <v>1431</v>
      </c>
      <c r="O170" s="111" t="s">
        <v>1932</v>
      </c>
      <c r="P170" s="120"/>
      <c r="Q170" s="111" t="s">
        <v>1907</v>
      </c>
      <c r="R170" s="115"/>
    </row>
    <row r="171" spans="1:18">
      <c r="A171" s="110" t="s">
        <v>730</v>
      </c>
      <c r="B171" s="121" t="str">
        <f t="shared" si="0"/>
        <v>การส่งเสริมสิทธิมนุษยชนในกรอบสหประชาชาติ : การจัดกิจกรรมงาน International Women’s Day</v>
      </c>
      <c r="C171" s="111" t="s">
        <v>731</v>
      </c>
      <c r="D171" s="111" t="s">
        <v>667</v>
      </c>
      <c r="E171" s="112">
        <v>2564</v>
      </c>
      <c r="F171" s="111" t="s">
        <v>578</v>
      </c>
      <c r="G171" s="113" t="s">
        <v>578</v>
      </c>
      <c r="H171" s="111" t="s">
        <v>690</v>
      </c>
      <c r="I171" s="111" t="s">
        <v>691</v>
      </c>
      <c r="J171" s="111" t="s">
        <v>1942</v>
      </c>
      <c r="K171" s="111" t="s">
        <v>489</v>
      </c>
      <c r="L171" s="113" t="s">
        <v>1746</v>
      </c>
      <c r="M171" s="111" t="s">
        <v>1422</v>
      </c>
      <c r="N171" s="111" t="s">
        <v>1435</v>
      </c>
      <c r="O171" s="111" t="s">
        <v>1931</v>
      </c>
      <c r="P171" s="111"/>
      <c r="Q171" s="111" t="s">
        <v>1794</v>
      </c>
      <c r="R171" s="115"/>
    </row>
    <row r="172" spans="1:18">
      <c r="A172" s="110" t="s">
        <v>785</v>
      </c>
      <c r="B172" s="121" t="str">
        <f t="shared" si="0"/>
        <v>การส่งเสริมสิทธิมนุษยชนในกรอบสหประชาชาติ : การดำเนินงานภายใต้กระบวนการ Universal Periodic Review (UPR)</v>
      </c>
      <c r="C172" s="111" t="s">
        <v>725</v>
      </c>
      <c r="D172" s="111" t="s">
        <v>462</v>
      </c>
      <c r="E172" s="112">
        <v>2564</v>
      </c>
      <c r="F172" s="111" t="s">
        <v>701</v>
      </c>
      <c r="G172" s="113" t="s">
        <v>772</v>
      </c>
      <c r="H172" s="111" t="s">
        <v>690</v>
      </c>
      <c r="I172" s="111" t="s">
        <v>691</v>
      </c>
      <c r="J172" s="111" t="s">
        <v>1942</v>
      </c>
      <c r="K172" s="111" t="s">
        <v>489</v>
      </c>
      <c r="L172" s="113" t="s">
        <v>1746</v>
      </c>
      <c r="M172" s="111" t="s">
        <v>1422</v>
      </c>
      <c r="N172" s="111" t="s">
        <v>1423</v>
      </c>
      <c r="O172" s="111" t="s">
        <v>1931</v>
      </c>
      <c r="P172" s="111"/>
      <c r="Q172" s="111" t="s">
        <v>1785</v>
      </c>
      <c r="R172" s="115"/>
    </row>
    <row r="173" spans="1:18">
      <c r="A173" s="110" t="s">
        <v>724</v>
      </c>
      <c r="B173" s="121" t="str">
        <f t="shared" si="0"/>
        <v>การส่งเสริมสิทธิมนุษยชนในกรอบสหประชาชาติ : การดำเนินงานภายใต้กระบวนการ Universal Periodic Review (UPR)</v>
      </c>
      <c r="C173" s="111" t="s">
        <v>725</v>
      </c>
      <c r="D173" s="111" t="s">
        <v>462</v>
      </c>
      <c r="E173" s="112">
        <v>2564</v>
      </c>
      <c r="F173" s="111" t="s">
        <v>701</v>
      </c>
      <c r="G173" s="113" t="s">
        <v>623</v>
      </c>
      <c r="H173" s="111" t="s">
        <v>690</v>
      </c>
      <c r="I173" s="111" t="s">
        <v>691</v>
      </c>
      <c r="J173" s="111" t="s">
        <v>1942</v>
      </c>
      <c r="K173" s="111" t="s">
        <v>489</v>
      </c>
      <c r="L173" s="113" t="s">
        <v>1746</v>
      </c>
      <c r="M173" s="111" t="s">
        <v>1422</v>
      </c>
      <c r="N173" s="111" t="s">
        <v>1423</v>
      </c>
      <c r="O173" s="111" t="s">
        <v>1931</v>
      </c>
      <c r="P173" s="111"/>
      <c r="Q173" s="111" t="s">
        <v>1795</v>
      </c>
      <c r="R173" s="115"/>
    </row>
    <row r="174" spans="1:18">
      <c r="A174" s="110" t="s">
        <v>721</v>
      </c>
      <c r="B174" s="121" t="str">
        <f t="shared" si="0"/>
        <v>การส่งเสริมสิทธิมนุษยชนในกรอบสหประชาชาติ : การร่วมลงพื้นที่ร่วมกับคณะทำงานคณะอนุกรรมการติดตามและตรวจสอบกรณีถูกกระทำทรมานและถูกบังคับให้หายสาบสูญ ณ จังหวัดยะลา</v>
      </c>
      <c r="C174" s="111" t="s">
        <v>722</v>
      </c>
      <c r="D174" s="111" t="s">
        <v>462</v>
      </c>
      <c r="E174" s="112">
        <v>2564</v>
      </c>
      <c r="F174" s="111" t="s">
        <v>578</v>
      </c>
      <c r="G174" s="113" t="s">
        <v>578</v>
      </c>
      <c r="H174" s="111" t="s">
        <v>690</v>
      </c>
      <c r="I174" s="111" t="s">
        <v>691</v>
      </c>
      <c r="J174" s="111" t="s">
        <v>1942</v>
      </c>
      <c r="K174" s="111" t="s">
        <v>489</v>
      </c>
      <c r="L174" s="113" t="s">
        <v>1746</v>
      </c>
      <c r="M174" s="111" t="s">
        <v>1422</v>
      </c>
      <c r="N174" s="111" t="s">
        <v>1423</v>
      </c>
      <c r="O174" s="111" t="s">
        <v>1931</v>
      </c>
      <c r="P174" s="111"/>
      <c r="Q174" s="111" t="s">
        <v>1796</v>
      </c>
      <c r="R174" s="115"/>
    </row>
    <row r="175" spans="1:18">
      <c r="A175" s="110" t="s">
        <v>653</v>
      </c>
      <c r="B175" s="121" t="str">
        <f t="shared" si="0"/>
        <v>การสนับสนุนผู้เชี่ยวชาญญี่ปุ่นด้าน Enhancing the Capacity of Data Analysis and Risk Management</v>
      </c>
      <c r="C175" s="111" t="s">
        <v>654</v>
      </c>
      <c r="D175" s="111" t="s">
        <v>28</v>
      </c>
      <c r="E175" s="112">
        <v>2564</v>
      </c>
      <c r="F175" s="111" t="s">
        <v>610</v>
      </c>
      <c r="G175" s="113" t="s">
        <v>52</v>
      </c>
      <c r="H175" s="111" t="s">
        <v>656</v>
      </c>
      <c r="I175" s="111" t="s">
        <v>657</v>
      </c>
      <c r="J175" s="111" t="s">
        <v>1949</v>
      </c>
      <c r="K175" s="111" t="s">
        <v>489</v>
      </c>
      <c r="L175" s="113" t="s">
        <v>1746</v>
      </c>
      <c r="M175" s="111" t="s">
        <v>1414</v>
      </c>
      <c r="N175" s="111" t="s">
        <v>1431</v>
      </c>
      <c r="O175" s="111" t="s">
        <v>1931</v>
      </c>
      <c r="P175" s="111"/>
      <c r="Q175" s="111" t="s">
        <v>1763</v>
      </c>
      <c r="R175" s="115"/>
    </row>
    <row r="176" spans="1:18">
      <c r="A176" s="110" t="s">
        <v>727</v>
      </c>
      <c r="B176" s="121" t="str">
        <f t="shared" si="0"/>
        <v>การสร้างการรับรู้เกี่ยวกับประเทศไทยและความนิยมไทย ผ่านความร่วมมือเพื่อการพัฒนา การศึกษาและสาธารณสุข ภายใต้งบค่าใช้จ่ายในการดำเนินภารกิจทีมประเทศไทย</v>
      </c>
      <c r="C176" s="111" t="s">
        <v>728</v>
      </c>
      <c r="D176" s="111" t="s">
        <v>28</v>
      </c>
      <c r="E176" s="112">
        <v>2564</v>
      </c>
      <c r="F176" s="111" t="s">
        <v>610</v>
      </c>
      <c r="G176" s="113" t="s">
        <v>52</v>
      </c>
      <c r="H176" s="111" t="s">
        <v>425</v>
      </c>
      <c r="I176" s="111" t="s">
        <v>488</v>
      </c>
      <c r="J176" s="111" t="s">
        <v>1957</v>
      </c>
      <c r="K176" s="111" t="s">
        <v>489</v>
      </c>
      <c r="L176" s="113" t="s">
        <v>1746</v>
      </c>
      <c r="M176" s="111" t="s">
        <v>1417</v>
      </c>
      <c r="N176" s="111" t="s">
        <v>1418</v>
      </c>
      <c r="O176" s="111" t="s">
        <v>1931</v>
      </c>
      <c r="P176" s="111"/>
      <c r="Q176" s="111" t="s">
        <v>1808</v>
      </c>
      <c r="R176" s="115"/>
    </row>
    <row r="177" spans="1:18">
      <c r="A177" s="110" t="s">
        <v>787</v>
      </c>
      <c r="B177" s="121" t="str">
        <f t="shared" si="0"/>
        <v>การสร้างความตระหนักรู้ด้านสิทธิมนุษยชนแก่ภาคประชาสังคม ภายใต้กระบวนการ Universal Periodic Review (UPR)</v>
      </c>
      <c r="C177" s="111" t="s">
        <v>788</v>
      </c>
      <c r="D177" s="111" t="s">
        <v>462</v>
      </c>
      <c r="E177" s="112">
        <v>2564</v>
      </c>
      <c r="F177" s="111" t="s">
        <v>790</v>
      </c>
      <c r="G177" s="113" t="s">
        <v>772</v>
      </c>
      <c r="H177" s="111" t="s">
        <v>690</v>
      </c>
      <c r="I177" s="111" t="s">
        <v>691</v>
      </c>
      <c r="J177" s="111" t="s">
        <v>1942</v>
      </c>
      <c r="K177" s="111" t="s">
        <v>489</v>
      </c>
      <c r="L177" s="113" t="s">
        <v>1746</v>
      </c>
      <c r="M177" s="111" t="s">
        <v>1422</v>
      </c>
      <c r="N177" s="111" t="s">
        <v>1423</v>
      </c>
      <c r="O177" s="111" t="s">
        <v>1931</v>
      </c>
      <c r="P177" s="111"/>
      <c r="Q177" s="111" t="s">
        <v>1784</v>
      </c>
      <c r="R177" s="115"/>
    </row>
    <row r="178" spans="1:18">
      <c r="A178" s="110" t="s">
        <v>1913</v>
      </c>
      <c r="B178" s="121" t="str">
        <f t="shared" si="0"/>
        <v>การเสวนาทางวิชาการและการระดมสมองเพื่อเตรียมการเป็นเจ้าภาพเอเปคของไทย (APEC 5.0 Professionals &amp; APEC 5.0 Brainstorming Session)</v>
      </c>
      <c r="C178" s="111" t="s">
        <v>1914</v>
      </c>
      <c r="D178" s="111" t="s">
        <v>667</v>
      </c>
      <c r="E178" s="112">
        <v>2564</v>
      </c>
      <c r="F178" s="111" t="s">
        <v>610</v>
      </c>
      <c r="G178" s="113" t="s">
        <v>790</v>
      </c>
      <c r="H178" s="111" t="s">
        <v>663</v>
      </c>
      <c r="I178" s="111" t="s">
        <v>664</v>
      </c>
      <c r="J178" s="111" t="s">
        <v>664</v>
      </c>
      <c r="K178" s="111" t="s">
        <v>489</v>
      </c>
      <c r="L178" s="113" t="s">
        <v>1746</v>
      </c>
      <c r="M178" s="111" t="s">
        <v>1422</v>
      </c>
      <c r="N178" s="111" t="s">
        <v>1435</v>
      </c>
      <c r="O178" s="111" t="s">
        <v>1932</v>
      </c>
      <c r="P178" s="120"/>
      <c r="Q178" s="111" t="s">
        <v>1917</v>
      </c>
      <c r="R178" s="115"/>
    </row>
    <row r="179" spans="1:18">
      <c r="A179" s="110" t="s">
        <v>718</v>
      </c>
      <c r="B179" s="121" t="str">
        <f t="shared" si="0"/>
        <v>กิจกรรมเฉลิมฉลอง วันยุติการเลือกปฏิบัติสากล (Zero Discrimination Day)</v>
      </c>
      <c r="C179" s="111" t="s">
        <v>719</v>
      </c>
      <c r="D179" s="111" t="s">
        <v>667</v>
      </c>
      <c r="E179" s="112">
        <v>2564</v>
      </c>
      <c r="F179" s="111" t="s">
        <v>578</v>
      </c>
      <c r="G179" s="113" t="s">
        <v>578</v>
      </c>
      <c r="H179" s="111" t="s">
        <v>690</v>
      </c>
      <c r="I179" s="111" t="s">
        <v>691</v>
      </c>
      <c r="J179" s="111" t="s">
        <v>1942</v>
      </c>
      <c r="K179" s="111" t="s">
        <v>489</v>
      </c>
      <c r="L179" s="113" t="s">
        <v>1746</v>
      </c>
      <c r="M179" s="111" t="s">
        <v>1422</v>
      </c>
      <c r="N179" s="111" t="s">
        <v>1423</v>
      </c>
      <c r="O179" s="111" t="s">
        <v>1931</v>
      </c>
      <c r="P179" s="111"/>
      <c r="Q179" s="111" t="s">
        <v>1797</v>
      </c>
      <c r="R179" s="115"/>
    </row>
    <row r="180" spans="1:18">
      <c r="A180" s="110" t="s">
        <v>649</v>
      </c>
      <c r="B180" s="121" t="str">
        <f t="shared" si="0"/>
        <v>โครงการ “โครงการมอบหมายข้าราชการสำนักงานศาลรัฐธรรมนูญเดินทาง ไปราชการต่างประเทศชั่วคราว เพื่อปฏิบัติหน้าที่ ณ สำนักงานเลขาธิการถาวร ด้านการวิจัยและพัฒนาของสมาคมศาลรัฐธรรมนูญและสถาบันเทียบเท่าแห่งเอเชีย (AACC)”</v>
      </c>
      <c r="C180" s="111" t="s">
        <v>650</v>
      </c>
      <c r="D180" s="111" t="s">
        <v>462</v>
      </c>
      <c r="E180" s="112">
        <v>2564</v>
      </c>
      <c r="F180" s="111" t="s">
        <v>610</v>
      </c>
      <c r="G180" s="113" t="s">
        <v>52</v>
      </c>
      <c r="H180" s="111"/>
      <c r="I180" s="111" t="s">
        <v>513</v>
      </c>
      <c r="J180" s="111" t="s">
        <v>1948</v>
      </c>
      <c r="K180" s="111" t="s">
        <v>514</v>
      </c>
      <c r="L180" s="113" t="s">
        <v>1746</v>
      </c>
      <c r="M180" s="111" t="s">
        <v>1414</v>
      </c>
      <c r="N180" s="111" t="s">
        <v>1431</v>
      </c>
      <c r="O180" s="111" t="s">
        <v>1931</v>
      </c>
      <c r="P180" s="111"/>
      <c r="Q180" s="111" t="s">
        <v>1749</v>
      </c>
      <c r="R180" s="115"/>
    </row>
    <row r="181" spans="1:18">
      <c r="A181" s="110" t="s">
        <v>745</v>
      </c>
      <c r="B181" s="114" t="s">
        <v>746</v>
      </c>
      <c r="C181" s="111" t="s">
        <v>746</v>
      </c>
      <c r="D181" s="111" t="s">
        <v>28</v>
      </c>
      <c r="E181" s="112">
        <v>2564</v>
      </c>
      <c r="F181" s="111" t="s">
        <v>610</v>
      </c>
      <c r="G181" s="113" t="s">
        <v>52</v>
      </c>
      <c r="H181" s="111" t="s">
        <v>712</v>
      </c>
      <c r="I181" s="111" t="s">
        <v>691</v>
      </c>
      <c r="J181" s="111" t="s">
        <v>1942</v>
      </c>
      <c r="K181" s="111" t="s">
        <v>489</v>
      </c>
      <c r="L181" s="113" t="s">
        <v>1746</v>
      </c>
      <c r="M181" s="111" t="s">
        <v>1414</v>
      </c>
      <c r="N181" s="111" t="s">
        <v>1431</v>
      </c>
      <c r="O181" s="111" t="s">
        <v>1931</v>
      </c>
      <c r="P181" s="111"/>
      <c r="Q181" s="114" t="s">
        <v>1771</v>
      </c>
      <c r="R181" s="115"/>
    </row>
    <row r="182" spans="1:18">
      <c r="A182" s="110" t="s">
        <v>646</v>
      </c>
      <c r="B182" s="121" t="str">
        <f t="shared" ref="B182:B203" si="1">HYPERLINK(Q182,C182)</f>
        <v xml:space="preserve">โครงการการพัฒนาเครือข่ายสมาคมศาลรัฐธรรมนูญภูมิภาคเอเชียและสถาบันเทียบเท่า และองค์กรระหว่างประเทศที่เกี่ยวข้องกับกระบวนการยุติธรรม </v>
      </c>
      <c r="C182" s="111" t="s">
        <v>1750</v>
      </c>
      <c r="D182" s="111" t="s">
        <v>462</v>
      </c>
      <c r="E182" s="112">
        <v>2564</v>
      </c>
      <c r="F182" s="111" t="s">
        <v>610</v>
      </c>
      <c r="G182" s="113" t="s">
        <v>52</v>
      </c>
      <c r="H182" s="111"/>
      <c r="I182" s="111" t="s">
        <v>513</v>
      </c>
      <c r="J182" s="111" t="s">
        <v>1948</v>
      </c>
      <c r="K182" s="111" t="s">
        <v>514</v>
      </c>
      <c r="L182" s="113" t="s">
        <v>1746</v>
      </c>
      <c r="M182" s="111" t="s">
        <v>1414</v>
      </c>
      <c r="N182" s="111" t="s">
        <v>1431</v>
      </c>
      <c r="O182" s="111" t="s">
        <v>1931</v>
      </c>
      <c r="P182" s="111"/>
      <c r="Q182" s="111" t="s">
        <v>1751</v>
      </c>
      <c r="R182" s="115"/>
    </row>
    <row r="183" spans="1:18">
      <c r="A183" s="110" t="s">
        <v>1877</v>
      </c>
      <c r="B183" s="121" t="str">
        <f t="shared" si="1"/>
        <v>โครงการขับเคลื่อนและติดตามการปฏิบัติตามมาตรฐานสากล</v>
      </c>
      <c r="C183" s="111" t="s">
        <v>564</v>
      </c>
      <c r="D183" s="111" t="s">
        <v>28</v>
      </c>
      <c r="E183" s="112">
        <v>2564</v>
      </c>
      <c r="F183" s="111" t="s">
        <v>610</v>
      </c>
      <c r="G183" s="113" t="s">
        <v>52</v>
      </c>
      <c r="H183" s="111" t="s">
        <v>84</v>
      </c>
      <c r="I183" s="111" t="s">
        <v>37</v>
      </c>
      <c r="J183" s="111" t="s">
        <v>1939</v>
      </c>
      <c r="K183" s="111" t="s">
        <v>1492</v>
      </c>
      <c r="L183" s="113" t="s">
        <v>1746</v>
      </c>
      <c r="M183" s="111" t="s">
        <v>1414</v>
      </c>
      <c r="N183" s="111" t="s">
        <v>1431</v>
      </c>
      <c r="O183" s="111" t="s">
        <v>1932</v>
      </c>
      <c r="P183" s="120"/>
      <c r="Q183" s="111" t="s">
        <v>1878</v>
      </c>
      <c r="R183" s="115"/>
    </row>
    <row r="184" spans="1:18">
      <c r="A184" s="110" t="s">
        <v>1874</v>
      </c>
      <c r="B184" s="121" t="str">
        <f t="shared" si="1"/>
        <v>โครงการเงินอุดหนุนค่าบำรุงสมาชิกวิทยาลัยนักบริหารการศึกษาช่างเทคนิคแผนโคลัมโบ</v>
      </c>
      <c r="C184" s="111" t="s">
        <v>1568</v>
      </c>
      <c r="D184" s="111" t="s">
        <v>28</v>
      </c>
      <c r="E184" s="112">
        <v>2564</v>
      </c>
      <c r="F184" s="111" t="s">
        <v>610</v>
      </c>
      <c r="G184" s="113" t="s">
        <v>52</v>
      </c>
      <c r="H184" s="111" t="s">
        <v>79</v>
      </c>
      <c r="I184" s="111" t="s">
        <v>72</v>
      </c>
      <c r="J184" s="111" t="s">
        <v>1938</v>
      </c>
      <c r="K184" s="111" t="s">
        <v>65</v>
      </c>
      <c r="L184" s="113" t="s">
        <v>1746</v>
      </c>
      <c r="M184" s="111" t="s">
        <v>1414</v>
      </c>
      <c r="N184" s="111" t="s">
        <v>1431</v>
      </c>
      <c r="O184" s="111" t="s">
        <v>1932</v>
      </c>
      <c r="P184" s="120"/>
      <c r="Q184" s="111" t="s">
        <v>1876</v>
      </c>
      <c r="R184" s="115"/>
    </row>
    <row r="185" spans="1:18">
      <c r="A185" s="110" t="s">
        <v>672</v>
      </c>
      <c r="B185" s="121" t="str">
        <f t="shared" si="1"/>
        <v>โครงการจัดการสัมมนาเผยแพร่ความรู้เกี่ยวกับกฎหมายระหว่างประเทศ</v>
      </c>
      <c r="C185" s="111" t="s">
        <v>591</v>
      </c>
      <c r="D185" s="111" t="s">
        <v>667</v>
      </c>
      <c r="E185" s="112">
        <v>2564</v>
      </c>
      <c r="F185" s="111" t="s">
        <v>610</v>
      </c>
      <c r="G185" s="113" t="s">
        <v>52</v>
      </c>
      <c r="H185" s="111" t="s">
        <v>594</v>
      </c>
      <c r="I185" s="111" t="s">
        <v>587</v>
      </c>
      <c r="J185" s="111" t="s">
        <v>1941</v>
      </c>
      <c r="K185" s="111" t="s">
        <v>489</v>
      </c>
      <c r="L185" s="113" t="s">
        <v>1746</v>
      </c>
      <c r="M185" s="111" t="s">
        <v>1422</v>
      </c>
      <c r="N185" s="115" t="s">
        <v>1435</v>
      </c>
      <c r="O185" s="115" t="s">
        <v>1931</v>
      </c>
      <c r="P185" s="116"/>
      <c r="Q185" s="115" t="s">
        <v>1832</v>
      </c>
      <c r="R185" s="115"/>
    </row>
    <row r="186" spans="1:18">
      <c r="A186" s="110" t="s">
        <v>590</v>
      </c>
      <c r="B186" s="121" t="str">
        <f t="shared" si="1"/>
        <v>โครงการจัดการสัมมนาเผยแพร่ความรู้เกี่ยวกับกฎหมายระหว่างประเทศ</v>
      </c>
      <c r="C186" s="111" t="s">
        <v>591</v>
      </c>
      <c r="D186" s="111" t="s">
        <v>462</v>
      </c>
      <c r="E186" s="112">
        <v>2564</v>
      </c>
      <c r="F186" s="111" t="s">
        <v>593</v>
      </c>
      <c r="G186" s="113" t="s">
        <v>35</v>
      </c>
      <c r="H186" s="111" t="s">
        <v>594</v>
      </c>
      <c r="I186" s="111" t="s">
        <v>587</v>
      </c>
      <c r="J186" s="111" t="s">
        <v>1941</v>
      </c>
      <c r="K186" s="111" t="s">
        <v>489</v>
      </c>
      <c r="L186" s="113" t="s">
        <v>1746</v>
      </c>
      <c r="M186" s="111" t="s">
        <v>1422</v>
      </c>
      <c r="N186" s="115" t="s">
        <v>1798</v>
      </c>
      <c r="O186" s="115" t="s">
        <v>1931</v>
      </c>
      <c r="P186" s="116"/>
      <c r="Q186" s="115" t="s">
        <v>1833</v>
      </c>
      <c r="R186" s="115"/>
    </row>
    <row r="187" spans="1:18">
      <c r="A187" s="110" t="s">
        <v>590</v>
      </c>
      <c r="B187" s="121" t="str">
        <f t="shared" si="1"/>
        <v>โครงการจัดการสัมมนาเผยแพร่ความรู้เกี่ยวกับกฎหมายระหว่างประเทศ</v>
      </c>
      <c r="C187" s="111" t="s">
        <v>591</v>
      </c>
      <c r="D187" s="111" t="s">
        <v>462</v>
      </c>
      <c r="E187" s="112">
        <v>2564</v>
      </c>
      <c r="F187" s="111" t="s">
        <v>593</v>
      </c>
      <c r="G187" s="113" t="s">
        <v>35</v>
      </c>
      <c r="H187" s="111" t="s">
        <v>594</v>
      </c>
      <c r="I187" s="111" t="s">
        <v>587</v>
      </c>
      <c r="J187" s="111" t="s">
        <v>1941</v>
      </c>
      <c r="K187" s="111" t="s">
        <v>489</v>
      </c>
      <c r="L187" s="113" t="s">
        <v>1746</v>
      </c>
      <c r="M187" s="111" t="s">
        <v>1422</v>
      </c>
      <c r="N187" s="115" t="s">
        <v>1423</v>
      </c>
      <c r="O187" s="115" t="s">
        <v>1932</v>
      </c>
      <c r="P187" s="117" t="s">
        <v>1936</v>
      </c>
      <c r="Q187" s="115" t="s">
        <v>1833</v>
      </c>
      <c r="R187" s="115"/>
    </row>
    <row r="188" spans="1:18">
      <c r="A188" s="110" t="s">
        <v>611</v>
      </c>
      <c r="B188" s="121" t="str">
        <f t="shared" si="1"/>
        <v xml:space="preserve">โครงการจัดจ้างที่ปรึกษาเพื่อจัดทำรายงานการอนุสัญญาประจำปี องค์การแรงงานระหว่างประเทศ </v>
      </c>
      <c r="C188" s="111" t="s">
        <v>1755</v>
      </c>
      <c r="D188" s="111" t="s">
        <v>417</v>
      </c>
      <c r="E188" s="112">
        <v>2564</v>
      </c>
      <c r="F188" s="111" t="s">
        <v>578</v>
      </c>
      <c r="G188" s="113" t="s">
        <v>52</v>
      </c>
      <c r="H188" s="111" t="s">
        <v>419</v>
      </c>
      <c r="I188" s="111" t="s">
        <v>420</v>
      </c>
      <c r="J188" s="111" t="s">
        <v>1946</v>
      </c>
      <c r="K188" s="111" t="s">
        <v>421</v>
      </c>
      <c r="L188" s="113" t="s">
        <v>1746</v>
      </c>
      <c r="M188" s="111" t="s">
        <v>1414</v>
      </c>
      <c r="N188" s="111" t="s">
        <v>1431</v>
      </c>
      <c r="O188" s="111" t="s">
        <v>1931</v>
      </c>
      <c r="P188" s="111"/>
      <c r="Q188" s="111" t="s">
        <v>1756</v>
      </c>
      <c r="R188" s="115"/>
    </row>
    <row r="189" spans="1:18">
      <c r="A189" s="110" t="s">
        <v>597</v>
      </c>
      <c r="B189" s="121" t="str">
        <f t="shared" si="1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</v>
      </c>
      <c r="C189" s="111" t="s">
        <v>598</v>
      </c>
      <c r="D189" s="111" t="s">
        <v>462</v>
      </c>
      <c r="E189" s="112">
        <v>2564</v>
      </c>
      <c r="F189" s="111" t="s">
        <v>600</v>
      </c>
      <c r="G189" s="113" t="s">
        <v>601</v>
      </c>
      <c r="H189" s="111" t="s">
        <v>602</v>
      </c>
      <c r="I189" s="111" t="s">
        <v>603</v>
      </c>
      <c r="J189" s="111" t="s">
        <v>603</v>
      </c>
      <c r="K189" s="111" t="s">
        <v>489</v>
      </c>
      <c r="L189" s="113" t="s">
        <v>1746</v>
      </c>
      <c r="M189" s="111" t="s">
        <v>1422</v>
      </c>
      <c r="N189" s="111" t="s">
        <v>1423</v>
      </c>
      <c r="O189" s="111" t="s">
        <v>1931</v>
      </c>
      <c r="P189" s="111"/>
      <c r="Q189" s="111" t="s">
        <v>1807</v>
      </c>
      <c r="R189" s="115"/>
    </row>
    <row r="190" spans="1:18">
      <c r="A190" s="110" t="s">
        <v>683</v>
      </c>
      <c r="B190" s="121" t="str">
        <f t="shared" si="1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</v>
      </c>
      <c r="C190" s="111" t="s">
        <v>684</v>
      </c>
      <c r="D190" s="111" t="s">
        <v>462</v>
      </c>
      <c r="E190" s="112">
        <v>2564</v>
      </c>
      <c r="F190" s="111" t="s">
        <v>600</v>
      </c>
      <c r="G190" s="113" t="s">
        <v>601</v>
      </c>
      <c r="H190" s="111" t="s">
        <v>602</v>
      </c>
      <c r="I190" s="111" t="s">
        <v>603</v>
      </c>
      <c r="J190" s="111" t="s">
        <v>603</v>
      </c>
      <c r="K190" s="111" t="s">
        <v>489</v>
      </c>
      <c r="L190" s="113" t="s">
        <v>1746</v>
      </c>
      <c r="M190" s="111" t="s">
        <v>1422</v>
      </c>
      <c r="N190" s="111" t="s">
        <v>1423</v>
      </c>
      <c r="O190" s="111" t="s">
        <v>1931</v>
      </c>
      <c r="P190" s="111"/>
      <c r="Q190" s="111" t="s">
        <v>1805</v>
      </c>
      <c r="R190" s="115"/>
    </row>
    <row r="191" spans="1:18">
      <c r="A191" s="110" t="s">
        <v>604</v>
      </c>
      <c r="B191" s="121" t="str">
        <f t="shared" si="1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</v>
      </c>
      <c r="C191" s="111" t="s">
        <v>605</v>
      </c>
      <c r="D191" s="111" t="s">
        <v>462</v>
      </c>
      <c r="E191" s="112">
        <v>2564</v>
      </c>
      <c r="F191" s="111" t="s">
        <v>600</v>
      </c>
      <c r="G191" s="113" t="s">
        <v>601</v>
      </c>
      <c r="H191" s="111" t="s">
        <v>602</v>
      </c>
      <c r="I191" s="111" t="s">
        <v>603</v>
      </c>
      <c r="J191" s="111" t="s">
        <v>603</v>
      </c>
      <c r="K191" s="111" t="s">
        <v>489</v>
      </c>
      <c r="L191" s="113" t="s">
        <v>1746</v>
      </c>
      <c r="M191" s="111" t="s">
        <v>1422</v>
      </c>
      <c r="N191" s="111" t="s">
        <v>1423</v>
      </c>
      <c r="O191" s="111" t="s">
        <v>1931</v>
      </c>
      <c r="P191" s="111"/>
      <c r="Q191" s="111" t="s">
        <v>1806</v>
      </c>
      <c r="R191" s="115"/>
    </row>
    <row r="192" spans="1:18">
      <c r="A192" s="110" t="s">
        <v>644</v>
      </c>
      <c r="B192" s="121" t="str">
        <f t="shared" si="1"/>
        <v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C192" s="111" t="s">
        <v>516</v>
      </c>
      <c r="D192" s="111" t="s">
        <v>462</v>
      </c>
      <c r="E192" s="112">
        <v>2564</v>
      </c>
      <c r="F192" s="111" t="s">
        <v>610</v>
      </c>
      <c r="G192" s="113" t="s">
        <v>52</v>
      </c>
      <c r="H192" s="111"/>
      <c r="I192" s="111" t="s">
        <v>513</v>
      </c>
      <c r="J192" s="111" t="s">
        <v>1948</v>
      </c>
      <c r="K192" s="111" t="s">
        <v>514</v>
      </c>
      <c r="L192" s="113" t="s">
        <v>1746</v>
      </c>
      <c r="M192" s="111" t="s">
        <v>1414</v>
      </c>
      <c r="N192" s="111" t="s">
        <v>1431</v>
      </c>
      <c r="O192" s="111" t="s">
        <v>1931</v>
      </c>
      <c r="P192" s="111"/>
      <c r="Q192" s="111" t="s">
        <v>1752</v>
      </c>
      <c r="R192" s="115"/>
    </row>
    <row r="193" spans="1:18">
      <c r="A193" s="110" t="s">
        <v>637</v>
      </c>
      <c r="B193" s="121" t="str">
        <f t="shared" si="1"/>
        <v>โครงการปรับปรุงสถานีภาคพื้นของระบบค้นหาและช่วยเหลืออากาศยานและเรือที่ประสบภัยด้วยดาวเทียม COSPAS-SARSAT จากระบบดาวเทียมวงโคจรพิสัยต่ำเป็นระบบดาวเทียมวงโคจรพิสัยกลาง</v>
      </c>
      <c r="C193" s="111" t="s">
        <v>638</v>
      </c>
      <c r="D193" s="111" t="s">
        <v>28</v>
      </c>
      <c r="E193" s="112">
        <v>2564</v>
      </c>
      <c r="F193" s="111" t="s">
        <v>610</v>
      </c>
      <c r="G193" s="113" t="s">
        <v>282</v>
      </c>
      <c r="H193" s="111" t="s">
        <v>640</v>
      </c>
      <c r="I193" s="111" t="s">
        <v>631</v>
      </c>
      <c r="J193" s="111" t="s">
        <v>1940</v>
      </c>
      <c r="K193" s="111" t="s">
        <v>632</v>
      </c>
      <c r="L193" s="113" t="s">
        <v>1746</v>
      </c>
      <c r="M193" s="111" t="s">
        <v>1414</v>
      </c>
      <c r="N193" s="115" t="s">
        <v>1431</v>
      </c>
      <c r="O193" s="115" t="s">
        <v>1931</v>
      </c>
      <c r="P193" s="116"/>
      <c r="Q193" s="115" t="s">
        <v>1831</v>
      </c>
      <c r="R193" s="115"/>
    </row>
    <row r="194" spans="1:18">
      <c r="A194" s="110" t="s">
        <v>607</v>
      </c>
      <c r="B194" s="121" t="str">
        <f t="shared" si="1"/>
        <v>โครง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C194" s="111" t="s">
        <v>608</v>
      </c>
      <c r="D194" s="111" t="s">
        <v>444</v>
      </c>
      <c r="E194" s="112">
        <v>2564</v>
      </c>
      <c r="F194" s="111" t="s">
        <v>610</v>
      </c>
      <c r="G194" s="113" t="s">
        <v>52</v>
      </c>
      <c r="H194" s="111" t="s">
        <v>446</v>
      </c>
      <c r="I194" s="111" t="s">
        <v>447</v>
      </c>
      <c r="J194" s="111" t="s">
        <v>1943</v>
      </c>
      <c r="K194" s="111" t="s">
        <v>448</v>
      </c>
      <c r="L194" s="113" t="s">
        <v>1746</v>
      </c>
      <c r="M194" s="111" t="s">
        <v>1414</v>
      </c>
      <c r="N194" s="111" t="s">
        <v>1431</v>
      </c>
      <c r="O194" s="111" t="s">
        <v>1931</v>
      </c>
      <c r="P194" s="111"/>
      <c r="Q194" s="111" t="s">
        <v>1747</v>
      </c>
      <c r="R194" s="115"/>
    </row>
    <row r="195" spans="1:18">
      <c r="A195" s="110" t="s">
        <v>756</v>
      </c>
      <c r="B195" s="121" t="str">
        <f t="shared" si="1"/>
        <v>โครงการฝึกอบรมตามมาตรฐานขององค์การการบินพลเรือนระหว่างประเทศ (ICAO)</v>
      </c>
      <c r="C195" s="111" t="s">
        <v>757</v>
      </c>
      <c r="D195" s="111" t="s">
        <v>462</v>
      </c>
      <c r="E195" s="112">
        <v>2564</v>
      </c>
      <c r="F195" s="111" t="s">
        <v>610</v>
      </c>
      <c r="G195" s="113" t="s">
        <v>52</v>
      </c>
      <c r="H195" s="111" t="s">
        <v>640</v>
      </c>
      <c r="I195" s="111" t="s">
        <v>631</v>
      </c>
      <c r="J195" s="111" t="s">
        <v>1940</v>
      </c>
      <c r="K195" s="111" t="s">
        <v>632</v>
      </c>
      <c r="L195" s="113" t="s">
        <v>1746</v>
      </c>
      <c r="M195" s="111" t="s">
        <v>1417</v>
      </c>
      <c r="N195" s="111" t="s">
        <v>1440</v>
      </c>
      <c r="O195" s="111" t="s">
        <v>1931</v>
      </c>
      <c r="P195" s="111"/>
      <c r="Q195" s="111" t="s">
        <v>1759</v>
      </c>
      <c r="R195" s="115"/>
    </row>
    <row r="196" spans="1:18">
      <c r="A196" s="110" t="s">
        <v>759</v>
      </c>
      <c r="B196" s="121" t="str">
        <f t="shared" si="1"/>
        <v>โครงการฝึกอบรมหลักสูตรการค้นหาและช่วยเหลือเรือที่ประสบภัยเพื่อรองรับการตรวจตามมาตรฐานสากลองค์การทางทะเลระหว่างประเทศ (IMO)</v>
      </c>
      <c r="C196" s="111" t="s">
        <v>760</v>
      </c>
      <c r="D196" s="111" t="s">
        <v>462</v>
      </c>
      <c r="E196" s="112">
        <v>2564</v>
      </c>
      <c r="F196" s="111" t="s">
        <v>610</v>
      </c>
      <c r="G196" s="113" t="s">
        <v>52</v>
      </c>
      <c r="H196" s="111" t="s">
        <v>640</v>
      </c>
      <c r="I196" s="111" t="s">
        <v>631</v>
      </c>
      <c r="J196" s="111" t="s">
        <v>1940</v>
      </c>
      <c r="K196" s="111" t="s">
        <v>632</v>
      </c>
      <c r="L196" s="113" t="s">
        <v>1746</v>
      </c>
      <c r="M196" s="111" t="s">
        <v>1417</v>
      </c>
      <c r="N196" s="111" t="s">
        <v>1440</v>
      </c>
      <c r="O196" s="111" t="s">
        <v>1931</v>
      </c>
      <c r="P196" s="111"/>
      <c r="Q196" s="111" t="s">
        <v>1758</v>
      </c>
      <c r="R196" s="115"/>
    </row>
    <row r="197" spans="1:18">
      <c r="A197" s="110" t="s">
        <v>669</v>
      </c>
      <c r="B197" s="121" t="str">
        <f t="shared" si="1"/>
        <v>โครงการพัฒนาความร่วมมือระหว่างประเทศ และดำเนินการตามความตกลงระหว่างประเทศ</v>
      </c>
      <c r="C197" s="111" t="s">
        <v>670</v>
      </c>
      <c r="D197" s="111" t="s">
        <v>28</v>
      </c>
      <c r="E197" s="112">
        <v>2564</v>
      </c>
      <c r="F197" s="111" t="s">
        <v>610</v>
      </c>
      <c r="G197" s="113" t="s">
        <v>52</v>
      </c>
      <c r="H197" s="111" t="s">
        <v>465</v>
      </c>
      <c r="I197" s="111" t="s">
        <v>466</v>
      </c>
      <c r="J197" s="111" t="s">
        <v>1958</v>
      </c>
      <c r="K197" s="111" t="s">
        <v>467</v>
      </c>
      <c r="L197" s="113" t="s">
        <v>1746</v>
      </c>
      <c r="M197" s="111" t="s">
        <v>1414</v>
      </c>
      <c r="N197" s="111" t="s">
        <v>1431</v>
      </c>
      <c r="O197" s="111" t="s">
        <v>1931</v>
      </c>
      <c r="P197" s="111"/>
      <c r="Q197" s="111" t="s">
        <v>1748</v>
      </c>
      <c r="R197" s="115"/>
    </row>
    <row r="198" spans="1:18">
      <c r="A198" s="110" t="s">
        <v>575</v>
      </c>
      <c r="B198" s="121" t="str">
        <f t="shared" si="1"/>
        <v>โครงการพัฒนาศักยภาพนักศึกษาและสร้างเครือข่ายนานาชาติ</v>
      </c>
      <c r="C198" s="111" t="s">
        <v>576</v>
      </c>
      <c r="D198" s="111" t="s">
        <v>28</v>
      </c>
      <c r="E198" s="112">
        <v>2564</v>
      </c>
      <c r="F198" s="111" t="s">
        <v>578</v>
      </c>
      <c r="G198" s="113" t="s">
        <v>578</v>
      </c>
      <c r="H198" s="111" t="s">
        <v>579</v>
      </c>
      <c r="I198" s="111" t="s">
        <v>580</v>
      </c>
      <c r="J198" s="111" t="s">
        <v>1961</v>
      </c>
      <c r="K198" s="111" t="s">
        <v>405</v>
      </c>
      <c r="L198" s="113" t="s">
        <v>1746</v>
      </c>
      <c r="M198" s="111" t="s">
        <v>1414</v>
      </c>
      <c r="N198" s="111" t="s">
        <v>1431</v>
      </c>
      <c r="O198" s="111" t="s">
        <v>1931</v>
      </c>
      <c r="P198" s="111"/>
      <c r="Q198" s="111" t="s">
        <v>1810</v>
      </c>
      <c r="R198" s="115"/>
    </row>
    <row r="199" spans="1:18">
      <c r="A199" s="110" t="s">
        <v>693</v>
      </c>
      <c r="B199" s="121" t="str">
        <f t="shared" si="1"/>
        <v>โครงการภารกิจการทูตสิ่งแวดล้อม การเปลี่ยนแปลงสภาพภูมิอากาศและการพัฒนาที่ยั่งยืน (Green Diplomacy)</v>
      </c>
      <c r="C199" s="111" t="s">
        <v>694</v>
      </c>
      <c r="D199" s="111" t="s">
        <v>667</v>
      </c>
      <c r="E199" s="112">
        <v>2564</v>
      </c>
      <c r="F199" s="111" t="s">
        <v>578</v>
      </c>
      <c r="G199" s="113" t="s">
        <v>578</v>
      </c>
      <c r="H199" s="111" t="s">
        <v>696</v>
      </c>
      <c r="I199" s="111" t="s">
        <v>691</v>
      </c>
      <c r="J199" s="111" t="s">
        <v>1942</v>
      </c>
      <c r="K199" s="111" t="s">
        <v>489</v>
      </c>
      <c r="L199" s="113" t="s">
        <v>1746</v>
      </c>
      <c r="M199" s="111" t="s">
        <v>1422</v>
      </c>
      <c r="N199" s="111" t="s">
        <v>1423</v>
      </c>
      <c r="O199" s="111" t="s">
        <v>1931</v>
      </c>
      <c r="P199" s="111"/>
      <c r="Q199" s="111" t="s">
        <v>1783</v>
      </c>
      <c r="R199" s="115"/>
    </row>
    <row r="200" spans="1:18">
      <c r="A200" s="110" t="s">
        <v>1908</v>
      </c>
      <c r="B200" s="121" t="str">
        <f t="shared" si="1"/>
        <v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v>
      </c>
      <c r="C200" s="111" t="s">
        <v>1909</v>
      </c>
      <c r="D200" s="111" t="s">
        <v>667</v>
      </c>
      <c r="E200" s="112">
        <v>2564</v>
      </c>
      <c r="F200" s="111" t="s">
        <v>1910</v>
      </c>
      <c r="G200" s="113" t="s">
        <v>35</v>
      </c>
      <c r="H200" s="111" t="s">
        <v>594</v>
      </c>
      <c r="I200" s="111" t="s">
        <v>587</v>
      </c>
      <c r="J200" s="111" t="s">
        <v>1941</v>
      </c>
      <c r="K200" s="111" t="s">
        <v>489</v>
      </c>
      <c r="L200" s="113" t="s">
        <v>1746</v>
      </c>
      <c r="M200" s="111" t="s">
        <v>1414</v>
      </c>
      <c r="N200" s="111" t="s">
        <v>1431</v>
      </c>
      <c r="O200" s="111" t="s">
        <v>1932</v>
      </c>
      <c r="P200" s="120"/>
      <c r="Q200" s="111" t="s">
        <v>1912</v>
      </c>
      <c r="R200" s="115"/>
    </row>
    <row r="201" spans="1:18">
      <c r="A201" s="110" t="s">
        <v>617</v>
      </c>
      <c r="B201" s="121" t="str">
        <f t="shared" si="1"/>
        <v>โครงการแลกเปลี่ยนเจ้าหน้าที่คณะกรรมการแห่งชาติว่าด้วยการศึกษาฯ สหประชาชาติ</v>
      </c>
      <c r="C201" s="111" t="s">
        <v>618</v>
      </c>
      <c r="D201" s="111" t="s">
        <v>28</v>
      </c>
      <c r="E201" s="112">
        <v>2564</v>
      </c>
      <c r="F201" s="111" t="s">
        <v>610</v>
      </c>
      <c r="G201" s="113" t="s">
        <v>52</v>
      </c>
      <c r="H201" s="111" t="s">
        <v>63</v>
      </c>
      <c r="I201" s="111" t="s">
        <v>64</v>
      </c>
      <c r="J201" s="111" t="s">
        <v>1959</v>
      </c>
      <c r="K201" s="111" t="s">
        <v>65</v>
      </c>
      <c r="L201" s="113" t="s">
        <v>1746</v>
      </c>
      <c r="M201" s="111" t="s">
        <v>1414</v>
      </c>
      <c r="N201" s="111" t="s">
        <v>1431</v>
      </c>
      <c r="O201" s="111" t="s">
        <v>1931</v>
      </c>
      <c r="P201" s="111"/>
      <c r="Q201" s="111" t="s">
        <v>1753</v>
      </c>
      <c r="R201" s="115"/>
    </row>
    <row r="202" spans="1:18">
      <c r="A202" s="110" t="s">
        <v>641</v>
      </c>
      <c r="B202" s="121" t="str">
        <f t="shared" si="1"/>
        <v>โครงการศึกษาออกแบบการติดตั้งระบบเชื่อมโยงเครือข่ายระบบการค้นหาและช่วยเหลืออากาศยาน และเรือที่ประสบภัยตามคำแนะนำขององค์การการบินพลเรือนระหว่างประเทศ  (International Civil Aviation Organization : ICAO)</v>
      </c>
      <c r="C202" s="111" t="s">
        <v>642</v>
      </c>
      <c r="D202" s="111" t="s">
        <v>28</v>
      </c>
      <c r="E202" s="112">
        <v>2564</v>
      </c>
      <c r="F202" s="111" t="s">
        <v>610</v>
      </c>
      <c r="G202" s="113" t="s">
        <v>52</v>
      </c>
      <c r="H202" s="111" t="s">
        <v>640</v>
      </c>
      <c r="I202" s="111" t="s">
        <v>631</v>
      </c>
      <c r="J202" s="111" t="s">
        <v>1940</v>
      </c>
      <c r="K202" s="111" t="s">
        <v>632</v>
      </c>
      <c r="L202" s="113" t="s">
        <v>1746</v>
      </c>
      <c r="M202" s="111" t="s">
        <v>1414</v>
      </c>
      <c r="N202" s="115" t="s">
        <v>1431</v>
      </c>
      <c r="O202" s="115" t="s">
        <v>1931</v>
      </c>
      <c r="P202" s="116"/>
      <c r="Q202" s="115" t="s">
        <v>1830</v>
      </c>
      <c r="R202" s="115"/>
    </row>
    <row r="203" spans="1:18">
      <c r="A203" s="110" t="s">
        <v>659</v>
      </c>
      <c r="B203" s="121" t="str">
        <f t="shared" si="1"/>
        <v xml:space="preserve">โครงการส่งเสริมความสัมพันธ์และความร่วมมือกับมิตรประเทศและองค์การระหว่างประเทศ  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   </v>
      </c>
      <c r="C203" s="111" t="s">
        <v>1803</v>
      </c>
      <c r="D203" s="111" t="s">
        <v>444</v>
      </c>
      <c r="E203" s="112">
        <v>2564</v>
      </c>
      <c r="F203" s="111" t="s">
        <v>610</v>
      </c>
      <c r="G203" s="113" t="s">
        <v>662</v>
      </c>
      <c r="H203" s="111" t="s">
        <v>663</v>
      </c>
      <c r="I203" s="111" t="s">
        <v>664</v>
      </c>
      <c r="J203" s="111" t="s">
        <v>664</v>
      </c>
      <c r="K203" s="111" t="s">
        <v>489</v>
      </c>
      <c r="L203" s="113" t="s">
        <v>1746</v>
      </c>
      <c r="M203" s="111" t="s">
        <v>1414</v>
      </c>
      <c r="N203" s="111" t="s">
        <v>1431</v>
      </c>
      <c r="O203" s="111" t="s">
        <v>1931</v>
      </c>
      <c r="P203" s="111"/>
      <c r="Q203" s="111" t="s">
        <v>1804</v>
      </c>
      <c r="R203" s="115"/>
    </row>
    <row r="204" spans="1:18">
      <c r="A204" s="110" t="s">
        <v>708</v>
      </c>
      <c r="B204" s="114" t="s">
        <v>709</v>
      </c>
      <c r="C204" s="111" t="s">
        <v>709</v>
      </c>
      <c r="D204" s="111" t="s">
        <v>28</v>
      </c>
      <c r="E204" s="112">
        <v>2564</v>
      </c>
      <c r="F204" s="111" t="s">
        <v>711</v>
      </c>
      <c r="G204" s="113" t="s">
        <v>578</v>
      </c>
      <c r="H204" s="111" t="s">
        <v>712</v>
      </c>
      <c r="I204" s="111" t="s">
        <v>691</v>
      </c>
      <c r="J204" s="111" t="s">
        <v>1942</v>
      </c>
      <c r="K204" s="111" t="s">
        <v>489</v>
      </c>
      <c r="L204" s="113" t="s">
        <v>1746</v>
      </c>
      <c r="M204" s="111" t="s">
        <v>1417</v>
      </c>
      <c r="N204" s="111" t="s">
        <v>1418</v>
      </c>
      <c r="O204" s="111" t="s">
        <v>1931</v>
      </c>
      <c r="P204" s="111"/>
      <c r="Q204" s="114" t="s">
        <v>1776</v>
      </c>
      <c r="R204" s="115"/>
    </row>
    <row r="205" spans="1:18">
      <c r="A205" s="110" t="s">
        <v>675</v>
      </c>
      <c r="B205" s="121" t="str">
        <f>HYPERLINK(Q205,C205)</f>
        <v>โครงการสร้างความเข้าใจกับสหรัฐอเมริกาเกี่ยวกับการแก้ไขปัญหาการค้ามนุษยของไทย</v>
      </c>
      <c r="C205" s="111" t="s">
        <v>676</v>
      </c>
      <c r="D205" s="111" t="s">
        <v>417</v>
      </c>
      <c r="E205" s="112">
        <v>2564</v>
      </c>
      <c r="F205" s="111" t="s">
        <v>610</v>
      </c>
      <c r="G205" s="113" t="s">
        <v>52</v>
      </c>
      <c r="H205" s="111" t="s">
        <v>678</v>
      </c>
      <c r="I205" s="111" t="s">
        <v>679</v>
      </c>
      <c r="J205" s="111" t="s">
        <v>1945</v>
      </c>
      <c r="K205" s="111" t="s">
        <v>489</v>
      </c>
      <c r="L205" s="113" t="s">
        <v>1746</v>
      </c>
      <c r="M205" s="111" t="s">
        <v>1414</v>
      </c>
      <c r="N205" s="111" t="s">
        <v>1431</v>
      </c>
      <c r="O205" s="111" t="s">
        <v>1931</v>
      </c>
      <c r="P205" s="111"/>
      <c r="Q205" s="111" t="s">
        <v>1764</v>
      </c>
      <c r="R205" s="115"/>
    </row>
    <row r="206" spans="1:18">
      <c r="A206" s="110" t="s">
        <v>733</v>
      </c>
      <c r="B206" s="114" t="s">
        <v>734</v>
      </c>
      <c r="C206" s="111" t="s">
        <v>734</v>
      </c>
      <c r="D206" s="111" t="s">
        <v>28</v>
      </c>
      <c r="E206" s="112">
        <v>2564</v>
      </c>
      <c r="F206" s="111" t="s">
        <v>610</v>
      </c>
      <c r="G206" s="113" t="s">
        <v>52</v>
      </c>
      <c r="H206" s="111" t="s">
        <v>712</v>
      </c>
      <c r="I206" s="111" t="s">
        <v>691</v>
      </c>
      <c r="J206" s="111" t="s">
        <v>1942</v>
      </c>
      <c r="K206" s="111" t="s">
        <v>489</v>
      </c>
      <c r="L206" s="113" t="s">
        <v>1746</v>
      </c>
      <c r="M206" s="111" t="s">
        <v>1414</v>
      </c>
      <c r="N206" s="111" t="s">
        <v>1431</v>
      </c>
      <c r="O206" s="111" t="s">
        <v>1931</v>
      </c>
      <c r="P206" s="111"/>
      <c r="Q206" s="114" t="s">
        <v>1775</v>
      </c>
      <c r="R206" s="115"/>
    </row>
    <row r="207" spans="1:18">
      <c r="A207" s="110" t="s">
        <v>748</v>
      </c>
      <c r="B207" s="121" t="str">
        <f t="shared" ref="B207:B218" si="2">HYPERLINK(Q207,C207)</f>
        <v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การเข้าร่วมการประชุมเตรียมการการประชุมรัฐภาคีสนธิสัญญาห้ามอาวุธนิวเคลียร์ (Treaty on the Prohibition of Nuclear Weapons – TPNW) ครั้งที่ ๑ ผ่านระบบออนไลน์</v>
      </c>
      <c r="C207" s="111" t="s">
        <v>749</v>
      </c>
      <c r="D207" s="111" t="s">
        <v>28</v>
      </c>
      <c r="E207" s="112">
        <v>2564</v>
      </c>
      <c r="F207" s="111" t="s">
        <v>610</v>
      </c>
      <c r="G207" s="113" t="s">
        <v>52</v>
      </c>
      <c r="H207" s="111" t="s">
        <v>712</v>
      </c>
      <c r="I207" s="111" t="s">
        <v>691</v>
      </c>
      <c r="J207" s="111" t="s">
        <v>1942</v>
      </c>
      <c r="K207" s="111" t="s">
        <v>489</v>
      </c>
      <c r="L207" s="113" t="s">
        <v>1746</v>
      </c>
      <c r="M207" s="111" t="s">
        <v>1414</v>
      </c>
      <c r="N207" s="111" t="s">
        <v>1431</v>
      </c>
      <c r="O207" s="111" t="s">
        <v>1931</v>
      </c>
      <c r="P207" s="111"/>
      <c r="Q207" s="111" t="s">
        <v>1770</v>
      </c>
      <c r="R207" s="115"/>
    </row>
    <row r="208" spans="1:18">
      <c r="A208" s="110" t="s">
        <v>742</v>
      </c>
      <c r="B208" s="121" t="str">
        <f t="shared" si="2"/>
        <v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การจัดการประชุมเตรียมการเพื่อกำหนดท่าทีไทยสำหรับประเด็นความมั่นคงทางไซเบอร์ในกรอบสหประชาชาติ (Cyber Security)</v>
      </c>
      <c r="C208" s="111" t="s">
        <v>743</v>
      </c>
      <c r="D208" s="111" t="s">
        <v>28</v>
      </c>
      <c r="E208" s="112">
        <v>2564</v>
      </c>
      <c r="F208" s="111" t="s">
        <v>610</v>
      </c>
      <c r="G208" s="113" t="s">
        <v>52</v>
      </c>
      <c r="H208" s="111" t="s">
        <v>712</v>
      </c>
      <c r="I208" s="111" t="s">
        <v>691</v>
      </c>
      <c r="J208" s="111" t="s">
        <v>1942</v>
      </c>
      <c r="K208" s="111" t="s">
        <v>489</v>
      </c>
      <c r="L208" s="113" t="s">
        <v>1746</v>
      </c>
      <c r="M208" s="111" t="s">
        <v>1414</v>
      </c>
      <c r="N208" s="111" t="s">
        <v>1431</v>
      </c>
      <c r="O208" s="111" t="s">
        <v>1931</v>
      </c>
      <c r="P208" s="111"/>
      <c r="Q208" s="111" t="s">
        <v>1772</v>
      </c>
      <c r="R208" s="115"/>
    </row>
    <row r="209" spans="1:18">
      <c r="A209" s="110" t="s">
        <v>739</v>
      </c>
      <c r="B209" s="121" t="str">
        <f t="shared" si="2"/>
        <v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เข้าร่วมการประชุมออนไลน์กับ Committee on Article 5 Implementation ภายใต้กรอบอนุสัญญาห้ามทุ่นระเบิดสังหารบุคคล (Anti-Personnel Mine Ban Convention)</v>
      </c>
      <c r="C209" s="111" t="s">
        <v>740</v>
      </c>
      <c r="D209" s="111" t="s">
        <v>28</v>
      </c>
      <c r="E209" s="112">
        <v>2564</v>
      </c>
      <c r="F209" s="111" t="s">
        <v>610</v>
      </c>
      <c r="G209" s="113" t="s">
        <v>52</v>
      </c>
      <c r="H209" s="111" t="s">
        <v>712</v>
      </c>
      <c r="I209" s="111" t="s">
        <v>691</v>
      </c>
      <c r="J209" s="111" t="s">
        <v>1942</v>
      </c>
      <c r="K209" s="111" t="s">
        <v>489</v>
      </c>
      <c r="L209" s="113" t="s">
        <v>1746</v>
      </c>
      <c r="M209" s="111" t="s">
        <v>1414</v>
      </c>
      <c r="N209" s="111" t="s">
        <v>1431</v>
      </c>
      <c r="O209" s="111" t="s">
        <v>1931</v>
      </c>
      <c r="P209" s="111"/>
      <c r="Q209" s="111" t="s">
        <v>1773</v>
      </c>
      <c r="R209" s="115"/>
    </row>
    <row r="210" spans="1:18">
      <c r="A210" s="110" t="s">
        <v>736</v>
      </c>
      <c r="B210" s="121" t="str">
        <f t="shared" si="2"/>
        <v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จัดการประชุมหารือเกี่ยวกับประเด็นการเก็บกู้ทุ่นระเบิดบริเวณชายแดนไทย – กัมพูชา</v>
      </c>
      <c r="C210" s="111" t="s">
        <v>737</v>
      </c>
      <c r="D210" s="111" t="s">
        <v>28</v>
      </c>
      <c r="E210" s="112">
        <v>2564</v>
      </c>
      <c r="F210" s="111" t="s">
        <v>610</v>
      </c>
      <c r="G210" s="113" t="s">
        <v>52</v>
      </c>
      <c r="H210" s="111" t="s">
        <v>712</v>
      </c>
      <c r="I210" s="111" t="s">
        <v>691</v>
      </c>
      <c r="J210" s="111" t="s">
        <v>1942</v>
      </c>
      <c r="K210" s="111" t="s">
        <v>489</v>
      </c>
      <c r="L210" s="113" t="s">
        <v>1746</v>
      </c>
      <c r="M210" s="111" t="s">
        <v>1414</v>
      </c>
      <c r="N210" s="111" t="s">
        <v>1431</v>
      </c>
      <c r="O210" s="111" t="s">
        <v>1931</v>
      </c>
      <c r="P210" s="111"/>
      <c r="Q210" s="111" t="s">
        <v>1774</v>
      </c>
      <c r="R210" s="115"/>
    </row>
    <row r="211" spans="1:18">
      <c r="A211" s="110" t="s">
        <v>633</v>
      </c>
      <c r="B211" s="121" t="str">
        <f t="shared" si="2"/>
        <v>โครงการเสริมสร้างภาพลักษณ์และความเชื่อมั่นให้แก่สำนักงาน ปปง.</v>
      </c>
      <c r="C211" s="111" t="s">
        <v>26</v>
      </c>
      <c r="D211" s="111" t="s">
        <v>28</v>
      </c>
      <c r="E211" s="112">
        <v>2564</v>
      </c>
      <c r="F211" s="111" t="s">
        <v>610</v>
      </c>
      <c r="G211" s="113" t="s">
        <v>52</v>
      </c>
      <c r="H211" s="111" t="s">
        <v>36</v>
      </c>
      <c r="I211" s="111" t="s">
        <v>37</v>
      </c>
      <c r="J211" s="111" t="s">
        <v>1939</v>
      </c>
      <c r="K211" s="111" t="s">
        <v>1492</v>
      </c>
      <c r="L211" s="113" t="s">
        <v>1746</v>
      </c>
      <c r="M211" s="111" t="s">
        <v>1422</v>
      </c>
      <c r="N211" s="111" t="s">
        <v>1435</v>
      </c>
      <c r="O211" s="111" t="s">
        <v>1931</v>
      </c>
      <c r="P211" s="111"/>
      <c r="Q211" s="111" t="s">
        <v>1757</v>
      </c>
      <c r="R211" s="115"/>
    </row>
    <row r="212" spans="1:18">
      <c r="A212" s="110" t="s">
        <v>915</v>
      </c>
      <c r="B212" s="121" t="str">
        <f t="shared" si="2"/>
        <v>5th National Dialogue on Business and Human Rights: Human Rights Due Diligence</v>
      </c>
      <c r="C212" s="111" t="s">
        <v>916</v>
      </c>
      <c r="D212" s="111" t="s">
        <v>28</v>
      </c>
      <c r="E212" s="112">
        <v>2565</v>
      </c>
      <c r="F212" s="111" t="s">
        <v>837</v>
      </c>
      <c r="G212" s="113" t="s">
        <v>837</v>
      </c>
      <c r="H212" s="111" t="s">
        <v>918</v>
      </c>
      <c r="I212" s="111" t="s">
        <v>919</v>
      </c>
      <c r="J212" s="111" t="s">
        <v>919</v>
      </c>
      <c r="K212" s="111" t="s">
        <v>489</v>
      </c>
      <c r="L212" s="113" t="s">
        <v>1811</v>
      </c>
      <c r="M212" s="111" t="s">
        <v>1417</v>
      </c>
      <c r="N212" s="111" t="s">
        <v>1440</v>
      </c>
      <c r="O212" s="115" t="s">
        <v>1931</v>
      </c>
      <c r="P212" s="118"/>
      <c r="Q212" s="111" t="s">
        <v>1061</v>
      </c>
      <c r="R212" s="115"/>
    </row>
    <row r="213" spans="1:18">
      <c r="A213" s="110" t="s">
        <v>915</v>
      </c>
      <c r="B213" s="121" t="str">
        <f t="shared" si="2"/>
        <v>5th National Dialogue on Business and Human Rights: Human Rights Due Diligence</v>
      </c>
      <c r="C213" s="111" t="s">
        <v>916</v>
      </c>
      <c r="D213" s="111" t="s">
        <v>28</v>
      </c>
      <c r="E213" s="112">
        <v>2565</v>
      </c>
      <c r="F213" s="111" t="s">
        <v>837</v>
      </c>
      <c r="G213" s="113" t="s">
        <v>837</v>
      </c>
      <c r="H213" s="111" t="s">
        <v>918</v>
      </c>
      <c r="I213" s="111" t="s">
        <v>919</v>
      </c>
      <c r="J213" s="111" t="s">
        <v>919</v>
      </c>
      <c r="K213" s="111" t="s">
        <v>489</v>
      </c>
      <c r="L213" s="113" t="s">
        <v>1811</v>
      </c>
      <c r="M213" s="111" t="s">
        <v>1422</v>
      </c>
      <c r="N213" s="111" t="s">
        <v>1435</v>
      </c>
      <c r="O213" s="111" t="s">
        <v>1932</v>
      </c>
      <c r="P213" s="117" t="s">
        <v>1936</v>
      </c>
      <c r="Q213" s="111" t="s">
        <v>1061</v>
      </c>
      <c r="R213" s="115"/>
    </row>
    <row r="214" spans="1:18">
      <c r="A214" s="110" t="s">
        <v>1102</v>
      </c>
      <c r="B214" s="121" t="str">
        <f t="shared" si="2"/>
        <v>กปช. เพื่อเตรียมความพร้อมสำหรับมาตรการภายใต้นโยบาย European Green Deal (EGD) ของ EU</v>
      </c>
      <c r="C214" s="111" t="s">
        <v>1103</v>
      </c>
      <c r="D214" s="111" t="s">
        <v>462</v>
      </c>
      <c r="E214" s="112">
        <v>2565</v>
      </c>
      <c r="F214" s="111" t="s">
        <v>282</v>
      </c>
      <c r="G214" s="113" t="s">
        <v>282</v>
      </c>
      <c r="H214" s="111" t="s">
        <v>918</v>
      </c>
      <c r="I214" s="111" t="s">
        <v>919</v>
      </c>
      <c r="J214" s="111" t="s">
        <v>919</v>
      </c>
      <c r="K214" s="111" t="s">
        <v>489</v>
      </c>
      <c r="L214" s="111" t="s">
        <v>1493</v>
      </c>
      <c r="M214" s="111" t="s">
        <v>1417</v>
      </c>
      <c r="N214" s="111" t="s">
        <v>1418</v>
      </c>
      <c r="O214" s="111" t="s">
        <v>1931</v>
      </c>
      <c r="P214" s="111"/>
      <c r="Q214" s="111" t="s">
        <v>1106</v>
      </c>
      <c r="R214" s="115"/>
    </row>
    <row r="215" spans="1:18">
      <c r="A215" s="110" t="s">
        <v>1097</v>
      </c>
      <c r="B215" s="121" t="str">
        <f t="shared" si="2"/>
        <v>กลุ่มข้อเสนอโครงการ:  การให้ความช่วยเหลือด้านมนุษยธรรมและการพัฒนา ภายใต้ค่าใช้จ่ายในการส่งเสริมความสัมพันธ์และขยาย ความร่วมมือกับประเทศเพื่อนบ้าน</v>
      </c>
      <c r="C215" s="111" t="s">
        <v>1098</v>
      </c>
      <c r="D215" s="111" t="s">
        <v>417</v>
      </c>
      <c r="E215" s="112">
        <v>2565</v>
      </c>
      <c r="F215" s="111" t="s">
        <v>538</v>
      </c>
      <c r="G215" s="113" t="s">
        <v>282</v>
      </c>
      <c r="H215" s="111" t="s">
        <v>425</v>
      </c>
      <c r="I215" s="111" t="s">
        <v>488</v>
      </c>
      <c r="J215" s="111" t="s">
        <v>1957</v>
      </c>
      <c r="K215" s="111" t="s">
        <v>489</v>
      </c>
      <c r="L215" s="111" t="s">
        <v>1493</v>
      </c>
      <c r="M215" s="111" t="s">
        <v>1417</v>
      </c>
      <c r="N215" s="111" t="s">
        <v>1440</v>
      </c>
      <c r="O215" s="111" t="s">
        <v>1931</v>
      </c>
      <c r="P215" s="111"/>
      <c r="Q215" s="111" t="s">
        <v>1101</v>
      </c>
      <c r="R215" s="115"/>
    </row>
    <row r="216" spans="1:18">
      <c r="A216" s="110" t="s">
        <v>865</v>
      </c>
      <c r="B216" s="121" t="str">
        <f t="shared" si="2"/>
        <v xml:space="preserve">การจัดทำรายงาน Universal Periodic Review (UPR) รอบที่ 3 ร่วมกับกระทรวงยุติธรรม และภาคส่วนที่เกี่ยวข้อง  </v>
      </c>
      <c r="C216" s="111" t="s">
        <v>1815</v>
      </c>
      <c r="D216" s="111" t="s">
        <v>462</v>
      </c>
      <c r="E216" s="112">
        <v>2565</v>
      </c>
      <c r="F216" s="111" t="s">
        <v>610</v>
      </c>
      <c r="G216" s="113" t="s">
        <v>52</v>
      </c>
      <c r="H216" s="111" t="s">
        <v>690</v>
      </c>
      <c r="I216" s="111" t="s">
        <v>691</v>
      </c>
      <c r="J216" s="111" t="s">
        <v>1942</v>
      </c>
      <c r="K216" s="111" t="s">
        <v>489</v>
      </c>
      <c r="L216" s="113" t="s">
        <v>1811</v>
      </c>
      <c r="M216" s="111" t="s">
        <v>1422</v>
      </c>
      <c r="N216" s="111" t="s">
        <v>1423</v>
      </c>
      <c r="O216" s="111" t="s">
        <v>1931</v>
      </c>
      <c r="P216" s="111"/>
      <c r="Q216" s="111" t="s">
        <v>1026</v>
      </c>
      <c r="R216" s="115"/>
    </row>
    <row r="217" spans="1:18">
      <c r="A217" s="110" t="s">
        <v>859</v>
      </c>
      <c r="B217" s="121" t="str">
        <f t="shared" si="2"/>
        <v>การจัดทำและนำเสนอรายงานประเทศภายใต้อนุสัญญาด้านสิทธิมนุษยชนที่ประเทศไทยเป็นภาคี</v>
      </c>
      <c r="C217" s="111" t="s">
        <v>860</v>
      </c>
      <c r="D217" s="111" t="s">
        <v>462</v>
      </c>
      <c r="E217" s="112">
        <v>2565</v>
      </c>
      <c r="F217" s="111" t="s">
        <v>754</v>
      </c>
      <c r="G217" s="113" t="s">
        <v>754</v>
      </c>
      <c r="H217" s="111" t="s">
        <v>690</v>
      </c>
      <c r="I217" s="111" t="s">
        <v>691</v>
      </c>
      <c r="J217" s="111" t="s">
        <v>1942</v>
      </c>
      <c r="K217" s="111" t="s">
        <v>489</v>
      </c>
      <c r="L217" s="113" t="s">
        <v>1811</v>
      </c>
      <c r="M217" s="111" t="s">
        <v>1417</v>
      </c>
      <c r="N217" s="111" t="s">
        <v>1440</v>
      </c>
      <c r="O217" s="111" t="s">
        <v>1931</v>
      </c>
      <c r="P217" s="111"/>
      <c r="Q217" s="111" t="s">
        <v>1021</v>
      </c>
      <c r="R217" s="115"/>
    </row>
    <row r="218" spans="1:18">
      <c r="A218" s="110" t="s">
        <v>920</v>
      </c>
      <c r="B218" s="121" t="str">
        <f t="shared" si="2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C218" s="111" t="s">
        <v>921</v>
      </c>
      <c r="D218" s="111" t="s">
        <v>462</v>
      </c>
      <c r="E218" s="112">
        <v>2565</v>
      </c>
      <c r="F218" s="111" t="s">
        <v>538</v>
      </c>
      <c r="G218" s="113" t="s">
        <v>282</v>
      </c>
      <c r="H218" s="111" t="s">
        <v>690</v>
      </c>
      <c r="I218" s="111" t="s">
        <v>691</v>
      </c>
      <c r="J218" s="111" t="s">
        <v>1942</v>
      </c>
      <c r="K218" s="111" t="s">
        <v>489</v>
      </c>
      <c r="L218" s="113" t="s">
        <v>1811</v>
      </c>
      <c r="M218" s="111" t="s">
        <v>1422</v>
      </c>
      <c r="N218" s="111" t="s">
        <v>1423</v>
      </c>
      <c r="O218" s="111" t="s">
        <v>1931</v>
      </c>
      <c r="P218" s="111"/>
      <c r="Q218" s="111" t="s">
        <v>1063</v>
      </c>
      <c r="R218" s="115"/>
    </row>
    <row r="219" spans="1:18">
      <c r="A219" s="110" t="s">
        <v>834</v>
      </c>
      <c r="B219" s="114" t="s">
        <v>835</v>
      </c>
      <c r="C219" s="111" t="s">
        <v>835</v>
      </c>
      <c r="D219" s="111" t="s">
        <v>462</v>
      </c>
      <c r="E219" s="112">
        <v>2565</v>
      </c>
      <c r="F219" s="111" t="s">
        <v>593</v>
      </c>
      <c r="G219" s="113" t="s">
        <v>837</v>
      </c>
      <c r="H219" s="111" t="s">
        <v>838</v>
      </c>
      <c r="I219" s="111" t="s">
        <v>839</v>
      </c>
      <c r="J219" s="111" t="s">
        <v>1962</v>
      </c>
      <c r="K219" s="111" t="s">
        <v>55</v>
      </c>
      <c r="L219" s="113" t="s">
        <v>1811</v>
      </c>
      <c r="M219" s="111" t="s">
        <v>1422</v>
      </c>
      <c r="N219" s="111" t="s">
        <v>1423</v>
      </c>
      <c r="O219" s="111" t="s">
        <v>1931</v>
      </c>
      <c r="P219" s="111"/>
      <c r="Q219" s="114" t="s">
        <v>1004</v>
      </c>
      <c r="R219" s="115"/>
    </row>
    <row r="220" spans="1:18">
      <c r="A220" s="110" t="s">
        <v>912</v>
      </c>
      <c r="B220" s="121" t="str">
        <f t="shared" ref="B220:B251" si="3">HYPERLINK(Q220,C220)</f>
        <v>การดำเนินงานความร่วมมือด้านทุนฝึกอบรมกับต่างประเทศ</v>
      </c>
      <c r="C220" s="111" t="s">
        <v>704</v>
      </c>
      <c r="D220" s="111" t="s">
        <v>28</v>
      </c>
      <c r="E220" s="112">
        <v>2565</v>
      </c>
      <c r="F220" s="111" t="s">
        <v>538</v>
      </c>
      <c r="G220" s="113" t="s">
        <v>282</v>
      </c>
      <c r="H220" s="111" t="s">
        <v>706</v>
      </c>
      <c r="I220" s="111" t="s">
        <v>657</v>
      </c>
      <c r="J220" s="111" t="s">
        <v>1949</v>
      </c>
      <c r="K220" s="111" t="s">
        <v>489</v>
      </c>
      <c r="L220" s="113" t="s">
        <v>1811</v>
      </c>
      <c r="M220" s="111" t="s">
        <v>1414</v>
      </c>
      <c r="N220" s="111" t="s">
        <v>1431</v>
      </c>
      <c r="O220" s="111" t="s">
        <v>1931</v>
      </c>
      <c r="P220" s="111"/>
      <c r="Q220" s="111" t="s">
        <v>1059</v>
      </c>
      <c r="R220" s="115"/>
    </row>
    <row r="221" spans="1:18">
      <c r="A221" s="110" t="s">
        <v>1918</v>
      </c>
      <c r="B221" s="121" t="str">
        <f t="shared" si="3"/>
        <v>การดำเนินงานด้านส่งเสริมบทบาทของไทยในการประชุมสมัชชาสหประชาชาติ</v>
      </c>
      <c r="C221" s="111" t="s">
        <v>1919</v>
      </c>
      <c r="D221" s="111" t="s">
        <v>28</v>
      </c>
      <c r="E221" s="112">
        <v>2565</v>
      </c>
      <c r="F221" s="111" t="s">
        <v>610</v>
      </c>
      <c r="G221" s="113" t="s">
        <v>52</v>
      </c>
      <c r="H221" s="111" t="s">
        <v>717</v>
      </c>
      <c r="I221" s="111" t="s">
        <v>691</v>
      </c>
      <c r="J221" s="111" t="s">
        <v>1942</v>
      </c>
      <c r="K221" s="111" t="s">
        <v>489</v>
      </c>
      <c r="L221" s="113" t="s">
        <v>1811</v>
      </c>
      <c r="M221" s="111" t="s">
        <v>1414</v>
      </c>
      <c r="N221" s="111" t="s">
        <v>1431</v>
      </c>
      <c r="O221" s="111" t="s">
        <v>1932</v>
      </c>
      <c r="P221" s="120"/>
      <c r="Q221" s="111" t="s">
        <v>1920</v>
      </c>
      <c r="R221" s="115"/>
    </row>
    <row r="222" spans="1:18">
      <c r="A222" s="110" t="s">
        <v>923</v>
      </c>
      <c r="B222" s="121" t="str">
        <f t="shared" si="3"/>
        <v>การดำเนินงานภายใต้กลไก Universal Periodic Review (UPR)</v>
      </c>
      <c r="C222" s="111" t="s">
        <v>924</v>
      </c>
      <c r="D222" s="111" t="s">
        <v>462</v>
      </c>
      <c r="E222" s="112">
        <v>2565</v>
      </c>
      <c r="F222" s="111" t="s">
        <v>538</v>
      </c>
      <c r="G222" s="113" t="s">
        <v>282</v>
      </c>
      <c r="H222" s="111" t="s">
        <v>690</v>
      </c>
      <c r="I222" s="111" t="s">
        <v>691</v>
      </c>
      <c r="J222" s="111" t="s">
        <v>1942</v>
      </c>
      <c r="K222" s="111" t="s">
        <v>489</v>
      </c>
      <c r="L222" s="113" t="s">
        <v>1811</v>
      </c>
      <c r="M222" s="111" t="s">
        <v>1422</v>
      </c>
      <c r="N222" s="111" t="s">
        <v>1423</v>
      </c>
      <c r="O222" s="111" t="s">
        <v>1931</v>
      </c>
      <c r="P222" s="111"/>
      <c r="Q222" s="111" t="s">
        <v>1065</v>
      </c>
      <c r="R222" s="115"/>
    </row>
    <row r="223" spans="1:18">
      <c r="A223" s="110" t="s">
        <v>1092</v>
      </c>
      <c r="B223" s="121" t="str">
        <f t="shared" si="3"/>
        <v xml:space="preserve">การดำเนินงานภายใต้กลไก Universal Periodic Review (UPR)  - ประชุมคณะกรรมการกำกับดูแลการจัดทำรายงานประเทศและติดตามการปฏิบัติตามข้อเสนอแนะ UPR ครั้งที่ 1/2565 วันที่ 6 ม.ค. 2565 </v>
      </c>
      <c r="C223" s="111" t="s">
        <v>1812</v>
      </c>
      <c r="D223" s="111" t="s">
        <v>462</v>
      </c>
      <c r="E223" s="112">
        <v>2565</v>
      </c>
      <c r="F223" s="111" t="s">
        <v>755</v>
      </c>
      <c r="G223" s="113" t="s">
        <v>755</v>
      </c>
      <c r="H223" s="111" t="s">
        <v>690</v>
      </c>
      <c r="I223" s="111" t="s">
        <v>691</v>
      </c>
      <c r="J223" s="111" t="s">
        <v>1942</v>
      </c>
      <c r="K223" s="111" t="s">
        <v>489</v>
      </c>
      <c r="L223" s="113" t="s">
        <v>1811</v>
      </c>
      <c r="M223" s="111" t="s">
        <v>1422</v>
      </c>
      <c r="N223" s="111" t="s">
        <v>1423</v>
      </c>
      <c r="O223" s="111" t="s">
        <v>1931</v>
      </c>
      <c r="P223" s="111"/>
      <c r="Q223" s="111" t="s">
        <v>1096</v>
      </c>
      <c r="R223" s="115"/>
    </row>
    <row r="224" spans="1:18">
      <c r="A224" s="110" t="s">
        <v>1143</v>
      </c>
      <c r="B224" s="121" t="str">
        <f t="shared" si="3"/>
        <v xml:space="preserve">การเดินทางสำรวจสถานที่สำหรับการเยือนไทยของคณะกรรมการบริหาร UNICEF (UNICEF EB) จ. สมุทรสาคร และ จ. เชียงใหม่ </v>
      </c>
      <c r="C224" s="111" t="s">
        <v>1823</v>
      </c>
      <c r="D224" s="111" t="s">
        <v>28</v>
      </c>
      <c r="E224" s="112">
        <v>2565</v>
      </c>
      <c r="F224" s="111" t="s">
        <v>282</v>
      </c>
      <c r="G224" s="113" t="s">
        <v>282</v>
      </c>
      <c r="H224" s="111" t="s">
        <v>690</v>
      </c>
      <c r="I224" s="111" t="s">
        <v>691</v>
      </c>
      <c r="J224" s="111" t="s">
        <v>1942</v>
      </c>
      <c r="K224" s="111" t="s">
        <v>489</v>
      </c>
      <c r="L224" s="111" t="s">
        <v>1493</v>
      </c>
      <c r="M224" s="111" t="s">
        <v>1422</v>
      </c>
      <c r="N224" s="111" t="s">
        <v>1435</v>
      </c>
      <c r="O224" s="111" t="s">
        <v>1931</v>
      </c>
      <c r="P224" s="111"/>
      <c r="Q224" s="111" t="s">
        <v>1147</v>
      </c>
      <c r="R224" s="115"/>
    </row>
    <row r="225" spans="1:18">
      <c r="A225" s="110" t="s">
        <v>948</v>
      </c>
      <c r="B225" s="121" t="str">
        <f t="shared" si="3"/>
        <v>การติดตามและประเมินท่าทีและแนวโน้มนโยบายการเปลี่ยนแปลงสภาพภูมิอากาศในเวทีระหว่างประเทศ (การประชุมรัฐภาคีกรอบอนุสัญญาสหประชาชาติว่าด้วยการเปลี่ยนแปลงสภาพภูมิอากาศ สมัยที่ 26 -UNFCCC COP26)</v>
      </c>
      <c r="C225" s="111" t="s">
        <v>949</v>
      </c>
      <c r="D225" s="111" t="s">
        <v>667</v>
      </c>
      <c r="E225" s="112">
        <v>2565</v>
      </c>
      <c r="F225" s="111" t="s">
        <v>538</v>
      </c>
      <c r="G225" s="113" t="s">
        <v>935</v>
      </c>
      <c r="H225" s="111" t="s">
        <v>696</v>
      </c>
      <c r="I225" s="111" t="s">
        <v>691</v>
      </c>
      <c r="J225" s="111" t="s">
        <v>1942</v>
      </c>
      <c r="K225" s="111" t="s">
        <v>489</v>
      </c>
      <c r="L225" s="113" t="s">
        <v>1811</v>
      </c>
      <c r="M225" s="111" t="s">
        <v>1422</v>
      </c>
      <c r="N225" s="111" t="s">
        <v>1435</v>
      </c>
      <c r="O225" s="111" t="s">
        <v>1931</v>
      </c>
      <c r="P225" s="111"/>
      <c r="Q225" s="111" t="s">
        <v>1081</v>
      </c>
      <c r="R225" s="115"/>
    </row>
    <row r="226" spans="1:18">
      <c r="A226" s="110" t="s">
        <v>841</v>
      </c>
      <c r="B226" s="121" t="str">
        <f t="shared" si="3"/>
        <v xml:space="preserve">การประชุม First Meeting of the International Forum on COVID-19 Vaccine Cooperation ระดับรัฐมนตรี </v>
      </c>
      <c r="C226" s="111" t="s">
        <v>1817</v>
      </c>
      <c r="D226" s="111" t="s">
        <v>28</v>
      </c>
      <c r="E226" s="112">
        <v>2565</v>
      </c>
      <c r="F226" s="111" t="s">
        <v>844</v>
      </c>
      <c r="G226" s="113" t="s">
        <v>844</v>
      </c>
      <c r="H226" s="111" t="s">
        <v>690</v>
      </c>
      <c r="I226" s="111" t="s">
        <v>691</v>
      </c>
      <c r="J226" s="111" t="s">
        <v>1942</v>
      </c>
      <c r="K226" s="111" t="s">
        <v>489</v>
      </c>
      <c r="L226" s="113" t="s">
        <v>1811</v>
      </c>
      <c r="M226" s="111" t="s">
        <v>1414</v>
      </c>
      <c r="N226" s="111" t="s">
        <v>1431</v>
      </c>
      <c r="O226" s="111" t="s">
        <v>1931</v>
      </c>
      <c r="P226" s="111"/>
      <c r="Q226" s="111" t="s">
        <v>1007</v>
      </c>
      <c r="R226" s="115"/>
    </row>
    <row r="227" spans="1:18">
      <c r="A227" s="110" t="s">
        <v>856</v>
      </c>
      <c r="B227" s="121" t="str">
        <f t="shared" si="3"/>
        <v>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</v>
      </c>
      <c r="C227" s="111" t="s">
        <v>857</v>
      </c>
      <c r="D227" s="111" t="s">
        <v>417</v>
      </c>
      <c r="E227" s="112">
        <v>2565</v>
      </c>
      <c r="F227" s="111" t="s">
        <v>754</v>
      </c>
      <c r="G227" s="113" t="s">
        <v>754</v>
      </c>
      <c r="H227" s="111" t="s">
        <v>717</v>
      </c>
      <c r="I227" s="111" t="s">
        <v>691</v>
      </c>
      <c r="J227" s="111" t="s">
        <v>1942</v>
      </c>
      <c r="K227" s="111" t="s">
        <v>489</v>
      </c>
      <c r="L227" s="113" t="s">
        <v>1811</v>
      </c>
      <c r="M227" s="111" t="s">
        <v>1414</v>
      </c>
      <c r="N227" s="111" t="s">
        <v>1431</v>
      </c>
      <c r="O227" s="115" t="s">
        <v>1931</v>
      </c>
      <c r="P227" s="119"/>
      <c r="Q227" s="111" t="s">
        <v>1018</v>
      </c>
      <c r="R227" s="115"/>
    </row>
    <row r="228" spans="1:18">
      <c r="A228" s="110" t="s">
        <v>862</v>
      </c>
      <c r="B228" s="121" t="str">
        <f t="shared" si="3"/>
        <v>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 ครั้งที่ 1/2564</v>
      </c>
      <c r="C228" s="111" t="s">
        <v>863</v>
      </c>
      <c r="D228" s="111" t="s">
        <v>462</v>
      </c>
      <c r="E228" s="112">
        <v>2565</v>
      </c>
      <c r="F228" s="111" t="s">
        <v>610</v>
      </c>
      <c r="G228" s="113" t="s">
        <v>52</v>
      </c>
      <c r="H228" s="111" t="s">
        <v>690</v>
      </c>
      <c r="I228" s="111" t="s">
        <v>691</v>
      </c>
      <c r="J228" s="111" t="s">
        <v>1942</v>
      </c>
      <c r="K228" s="111" t="s">
        <v>489</v>
      </c>
      <c r="L228" s="113" t="s">
        <v>1811</v>
      </c>
      <c r="M228" s="111" t="s">
        <v>1422</v>
      </c>
      <c r="N228" s="111" t="s">
        <v>1423</v>
      </c>
      <c r="O228" s="111" t="s">
        <v>1931</v>
      </c>
      <c r="P228" s="111"/>
      <c r="Q228" s="111" t="s">
        <v>1024</v>
      </c>
      <c r="R228" s="115"/>
    </row>
    <row r="229" spans="1:18">
      <c r="A229" s="110" t="s">
        <v>945</v>
      </c>
      <c r="B229" s="121" t="str">
        <f t="shared" si="3"/>
        <v>การประชุมคณะกรรมการบริหารสำนักงานข้าหลวงใหญ่ผู้ลี้ภัยแห่งสหประชาชาติ สมัยที่ 72</v>
      </c>
      <c r="C229" s="111" t="s">
        <v>946</v>
      </c>
      <c r="D229" s="111" t="s">
        <v>28</v>
      </c>
      <c r="E229" s="112">
        <v>2565</v>
      </c>
      <c r="F229" s="111" t="s">
        <v>538</v>
      </c>
      <c r="G229" s="113" t="s">
        <v>538</v>
      </c>
      <c r="H229" s="111" t="s">
        <v>690</v>
      </c>
      <c r="I229" s="111" t="s">
        <v>691</v>
      </c>
      <c r="J229" s="111" t="s">
        <v>1942</v>
      </c>
      <c r="K229" s="111" t="s">
        <v>489</v>
      </c>
      <c r="L229" s="113" t="s">
        <v>1811</v>
      </c>
      <c r="M229" s="111" t="s">
        <v>1414</v>
      </c>
      <c r="N229" s="111" t="s">
        <v>1431</v>
      </c>
      <c r="O229" s="111" t="s">
        <v>1931</v>
      </c>
      <c r="P229" s="111"/>
      <c r="Q229" s="111" t="s">
        <v>1079</v>
      </c>
      <c r="R229" s="115"/>
    </row>
    <row r="230" spans="1:18">
      <c r="A230" s="110" t="s">
        <v>1148</v>
      </c>
      <c r="B230" s="121" t="str">
        <f t="shared" si="3"/>
        <v xml:space="preserve">การประชุมคณะกรรมาธิการวิสามัญพิจารณาร่างพระราชบัญญัติกัญชา กัญชง พ.ศ. .... </v>
      </c>
      <c r="C230" s="111" t="s">
        <v>1822</v>
      </c>
      <c r="D230" s="111" t="s">
        <v>462</v>
      </c>
      <c r="E230" s="112">
        <v>2565</v>
      </c>
      <c r="F230" s="111" t="s">
        <v>1151</v>
      </c>
      <c r="G230" s="113" t="s">
        <v>1116</v>
      </c>
      <c r="H230" s="111" t="s">
        <v>690</v>
      </c>
      <c r="I230" s="111" t="s">
        <v>691</v>
      </c>
      <c r="J230" s="111" t="s">
        <v>1942</v>
      </c>
      <c r="K230" s="111" t="s">
        <v>489</v>
      </c>
      <c r="L230" s="111" t="s">
        <v>1493</v>
      </c>
      <c r="M230" s="111" t="s">
        <v>1422</v>
      </c>
      <c r="N230" s="111" t="s">
        <v>1423</v>
      </c>
      <c r="O230" s="111" t="s">
        <v>1931</v>
      </c>
      <c r="P230" s="111"/>
      <c r="Q230" s="111" t="s">
        <v>1153</v>
      </c>
      <c r="R230" s="115"/>
    </row>
    <row r="231" spans="1:18">
      <c r="A231" s="110" t="s">
        <v>942</v>
      </c>
      <c r="B231" s="121" t="str">
        <f t="shared" si="3"/>
        <v>การประชุมคณะมนตรีองค์การระหว่างประเทศว่าด้วยการโยกย้ายถิ่นฐาน (IOM) สมัยที่ 112</v>
      </c>
      <c r="C231" s="111" t="s">
        <v>943</v>
      </c>
      <c r="D231" s="111" t="s">
        <v>28</v>
      </c>
      <c r="E231" s="112">
        <v>2565</v>
      </c>
      <c r="F231" s="111" t="s">
        <v>935</v>
      </c>
      <c r="G231" s="113" t="s">
        <v>837</v>
      </c>
      <c r="H231" s="111" t="s">
        <v>690</v>
      </c>
      <c r="I231" s="111" t="s">
        <v>691</v>
      </c>
      <c r="J231" s="111" t="s">
        <v>1942</v>
      </c>
      <c r="K231" s="111" t="s">
        <v>489</v>
      </c>
      <c r="L231" s="113" t="s">
        <v>1811</v>
      </c>
      <c r="M231" s="111" t="s">
        <v>1414</v>
      </c>
      <c r="N231" s="111" t="s">
        <v>1431</v>
      </c>
      <c r="O231" s="111" t="s">
        <v>1931</v>
      </c>
      <c r="P231" s="111"/>
      <c r="Q231" s="111" t="s">
        <v>1077</v>
      </c>
      <c r="R231" s="115"/>
    </row>
    <row r="232" spans="1:18">
      <c r="A232" s="110" t="s">
        <v>1154</v>
      </c>
      <c r="B232" s="121" t="str">
        <f t="shared" si="3"/>
        <v>การประชุมเชิงปฏิบัติการเพื่อศึกษาและวิเคราะห์ความพร้อมในการภาคยานุวัติพิธีสารว่าด้วยการขจัดการค้าผลิตภัณฑ์ยาสูบผิดกฎหมาย ภายใต้กรอบอนุสัญญาว่าด้วยการควบคุมยาสูบของ WHO (โครงการใหม่)</v>
      </c>
      <c r="C232" s="111" t="s">
        <v>1155</v>
      </c>
      <c r="D232" s="111" t="s">
        <v>462</v>
      </c>
      <c r="E232" s="112">
        <v>2565</v>
      </c>
      <c r="F232" s="111" t="s">
        <v>1116</v>
      </c>
      <c r="G232" s="113" t="s">
        <v>1116</v>
      </c>
      <c r="H232" s="111" t="s">
        <v>690</v>
      </c>
      <c r="I232" s="111" t="s">
        <v>691</v>
      </c>
      <c r="J232" s="111" t="s">
        <v>1942</v>
      </c>
      <c r="K232" s="111" t="s">
        <v>489</v>
      </c>
      <c r="L232" s="111" t="s">
        <v>1493</v>
      </c>
      <c r="M232" s="111" t="s">
        <v>1417</v>
      </c>
      <c r="N232" s="111" t="s">
        <v>1440</v>
      </c>
      <c r="O232" s="111" t="s">
        <v>1931</v>
      </c>
      <c r="P232" s="111"/>
      <c r="Q232" s="111" t="s">
        <v>1158</v>
      </c>
      <c r="R232" s="115"/>
    </row>
    <row r="233" spans="1:18">
      <c r="A233" s="110" t="s">
        <v>901</v>
      </c>
      <c r="B233" s="121" t="str">
        <f t="shared" si="3"/>
        <v>การประชุมเตรียมการเพื่อเข้าร่วมการประชุมสมัชชาสหประชาชาติ สมัยสามัญ ครั้งที่ 77</v>
      </c>
      <c r="C233" s="111" t="s">
        <v>902</v>
      </c>
      <c r="D233" s="111" t="s">
        <v>28</v>
      </c>
      <c r="E233" s="112">
        <v>2565</v>
      </c>
      <c r="F233" s="111" t="s">
        <v>538</v>
      </c>
      <c r="G233" s="113" t="s">
        <v>282</v>
      </c>
      <c r="H233" s="111" t="s">
        <v>717</v>
      </c>
      <c r="I233" s="111" t="s">
        <v>691</v>
      </c>
      <c r="J233" s="111" t="s">
        <v>1942</v>
      </c>
      <c r="K233" s="111" t="s">
        <v>489</v>
      </c>
      <c r="L233" s="113" t="s">
        <v>1811</v>
      </c>
      <c r="M233" s="111" t="s">
        <v>1414</v>
      </c>
      <c r="N233" s="111" t="s">
        <v>1431</v>
      </c>
      <c r="O233" s="115" t="s">
        <v>1931</v>
      </c>
      <c r="P233" s="118"/>
      <c r="Q233" s="111" t="s">
        <v>1050</v>
      </c>
      <c r="R233" s="115"/>
    </row>
    <row r="234" spans="1:18">
      <c r="A234" s="110" t="s">
        <v>901</v>
      </c>
      <c r="B234" s="121" t="str">
        <f t="shared" si="3"/>
        <v>การประชุมเตรียมการเพื่อเข้าร่วมการประชุมสมัชชาสหประชาชาติ สมัยสามัญ ครั้งที่ 77</v>
      </c>
      <c r="C234" s="111" t="s">
        <v>902</v>
      </c>
      <c r="D234" s="111" t="s">
        <v>28</v>
      </c>
      <c r="E234" s="112">
        <v>2565</v>
      </c>
      <c r="F234" s="111" t="s">
        <v>538</v>
      </c>
      <c r="G234" s="113" t="s">
        <v>282</v>
      </c>
      <c r="H234" s="111" t="s">
        <v>717</v>
      </c>
      <c r="I234" s="111" t="s">
        <v>691</v>
      </c>
      <c r="J234" s="111" t="s">
        <v>1942</v>
      </c>
      <c r="K234" s="111" t="s">
        <v>489</v>
      </c>
      <c r="L234" s="113" t="s">
        <v>1811</v>
      </c>
      <c r="M234" s="111" t="s">
        <v>1422</v>
      </c>
      <c r="N234" s="111" t="s">
        <v>1423</v>
      </c>
      <c r="O234" s="111" t="s">
        <v>1932</v>
      </c>
      <c r="P234" s="117" t="s">
        <v>1936</v>
      </c>
      <c r="Q234" s="111" t="s">
        <v>1050</v>
      </c>
      <c r="R234" s="115"/>
    </row>
    <row r="235" spans="1:18">
      <c r="A235" s="110" t="s">
        <v>847</v>
      </c>
      <c r="B235" s="121" t="str">
        <f t="shared" si="3"/>
        <v xml:space="preserve">การประชุมรัฐมนตรีต่างประเทศของกลุ่ม Foreign Policy and Global Health (FPGH) Initiative ในรูปแบบการประชุมทางไกล </v>
      </c>
      <c r="C235" s="111" t="s">
        <v>1820</v>
      </c>
      <c r="D235" s="111" t="s">
        <v>28</v>
      </c>
      <c r="E235" s="112">
        <v>2565</v>
      </c>
      <c r="F235" s="111" t="s">
        <v>52</v>
      </c>
      <c r="G235" s="113" t="s">
        <v>52</v>
      </c>
      <c r="H235" s="111" t="s">
        <v>690</v>
      </c>
      <c r="I235" s="111" t="s">
        <v>691</v>
      </c>
      <c r="J235" s="111" t="s">
        <v>1942</v>
      </c>
      <c r="K235" s="111" t="s">
        <v>489</v>
      </c>
      <c r="L235" s="113" t="s">
        <v>1811</v>
      </c>
      <c r="M235" s="111" t="s">
        <v>1414</v>
      </c>
      <c r="N235" s="111" t="s">
        <v>1431</v>
      </c>
      <c r="O235" s="111" t="s">
        <v>1931</v>
      </c>
      <c r="P235" s="111"/>
      <c r="Q235" s="111" t="s">
        <v>1011</v>
      </c>
      <c r="R235" s="115"/>
    </row>
    <row r="236" spans="1:18">
      <c r="A236" s="110" t="s">
        <v>932</v>
      </c>
      <c r="B236" s="121" t="str">
        <f t="shared" si="3"/>
        <v xml:space="preserve">การประชุมสมัชชาอนามัยโลกสมัยพิเศษ ครั้งที่ 2 </v>
      </c>
      <c r="C236" s="111" t="s">
        <v>1816</v>
      </c>
      <c r="D236" s="111" t="s">
        <v>28</v>
      </c>
      <c r="E236" s="112">
        <v>2565</v>
      </c>
      <c r="F236" s="111" t="s">
        <v>935</v>
      </c>
      <c r="G236" s="113" t="s">
        <v>383</v>
      </c>
      <c r="H236" s="111" t="s">
        <v>690</v>
      </c>
      <c r="I236" s="111" t="s">
        <v>691</v>
      </c>
      <c r="J236" s="111" t="s">
        <v>1942</v>
      </c>
      <c r="K236" s="111" t="s">
        <v>489</v>
      </c>
      <c r="L236" s="113" t="s">
        <v>1811</v>
      </c>
      <c r="M236" s="111" t="s">
        <v>1414</v>
      </c>
      <c r="N236" s="111" t="s">
        <v>1431</v>
      </c>
      <c r="O236" s="111" t="s">
        <v>1931</v>
      </c>
      <c r="P236" s="111"/>
      <c r="Q236" s="111" t="s">
        <v>1071</v>
      </c>
      <c r="R236" s="115"/>
    </row>
    <row r="237" spans="1:18">
      <c r="A237" s="110" t="s">
        <v>845</v>
      </c>
      <c r="B237" s="121" t="str">
        <f t="shared" si="3"/>
        <v xml:space="preserve">การประชุมสุดยอด Global COVID-19 Summit: Ending the Pandemic and Building Back Better เมื่อวันที่ 22 กันยายน 2564 โดยสหรัฐฯ เป็นเจ้าภาพจัดประชุม </v>
      </c>
      <c r="C237" s="111" t="s">
        <v>1818</v>
      </c>
      <c r="D237" s="111" t="s">
        <v>28</v>
      </c>
      <c r="E237" s="112">
        <v>2565</v>
      </c>
      <c r="F237" s="111" t="s">
        <v>52</v>
      </c>
      <c r="G237" s="113" t="s">
        <v>52</v>
      </c>
      <c r="H237" s="111" t="s">
        <v>690</v>
      </c>
      <c r="I237" s="111" t="s">
        <v>691</v>
      </c>
      <c r="J237" s="111" t="s">
        <v>1942</v>
      </c>
      <c r="K237" s="111" t="s">
        <v>489</v>
      </c>
      <c r="L237" s="113" t="s">
        <v>1811</v>
      </c>
      <c r="M237" s="111" t="s">
        <v>1414</v>
      </c>
      <c r="N237" s="111" t="s">
        <v>1431</v>
      </c>
      <c r="O237" s="111" t="s">
        <v>1931</v>
      </c>
      <c r="P237" s="111"/>
      <c r="Q237" s="111" t="s">
        <v>1009</v>
      </c>
      <c r="R237" s="115"/>
    </row>
    <row r="238" spans="1:18">
      <c r="A238" s="110" t="s">
        <v>853</v>
      </c>
      <c r="B238" s="121" t="str">
        <f t="shared" si="3"/>
        <v>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</v>
      </c>
      <c r="C238" s="111" t="s">
        <v>854</v>
      </c>
      <c r="D238" s="111" t="s">
        <v>28</v>
      </c>
      <c r="E238" s="112">
        <v>2565</v>
      </c>
      <c r="F238" s="111" t="s">
        <v>52</v>
      </c>
      <c r="G238" s="113" t="s">
        <v>52</v>
      </c>
      <c r="H238" s="111" t="s">
        <v>690</v>
      </c>
      <c r="I238" s="111" t="s">
        <v>691</v>
      </c>
      <c r="J238" s="111" t="s">
        <v>1942</v>
      </c>
      <c r="K238" s="111" t="s">
        <v>489</v>
      </c>
      <c r="L238" s="113" t="s">
        <v>1811</v>
      </c>
      <c r="M238" s="111" t="s">
        <v>1417</v>
      </c>
      <c r="N238" s="111" t="s">
        <v>1418</v>
      </c>
      <c r="O238" s="111" t="s">
        <v>1931</v>
      </c>
      <c r="P238" s="111"/>
      <c r="Q238" s="111" t="s">
        <v>1016</v>
      </c>
      <c r="R238" s="115"/>
    </row>
    <row r="239" spans="1:18">
      <c r="A239" s="110" t="s">
        <v>936</v>
      </c>
      <c r="B239" s="121" t="str">
        <f t="shared" si="3"/>
        <v>การประชุมหุ้นส่วนจัดตั้งเชิงยุทธศาสตร์ และสมาชิกคณะกรรมการขับเคลื่อน Muti-Partner Trust Fund (MPTF) on Non-communicable Diseases (NCDs) and Mental Health ขององค์การอนามัยโลก (World Health Organization-WHO)</v>
      </c>
      <c r="C239" s="111" t="s">
        <v>937</v>
      </c>
      <c r="D239" s="111" t="s">
        <v>28</v>
      </c>
      <c r="E239" s="112">
        <v>2565</v>
      </c>
      <c r="F239" s="111" t="s">
        <v>538</v>
      </c>
      <c r="G239" s="113" t="s">
        <v>282</v>
      </c>
      <c r="H239" s="111" t="s">
        <v>690</v>
      </c>
      <c r="I239" s="111" t="s">
        <v>691</v>
      </c>
      <c r="J239" s="111" t="s">
        <v>1942</v>
      </c>
      <c r="K239" s="111" t="s">
        <v>489</v>
      </c>
      <c r="L239" s="113" t="s">
        <v>1811</v>
      </c>
      <c r="M239" s="111" t="s">
        <v>1414</v>
      </c>
      <c r="N239" s="111" t="s">
        <v>1431</v>
      </c>
      <c r="O239" s="111" t="s">
        <v>1931</v>
      </c>
      <c r="P239" s="111"/>
      <c r="Q239" s="111" t="s">
        <v>1073</v>
      </c>
      <c r="R239" s="115"/>
    </row>
    <row r="240" spans="1:18">
      <c r="A240" s="110" t="s">
        <v>1113</v>
      </c>
      <c r="B240" s="121" t="str">
        <f t="shared" si="3"/>
        <v xml:space="preserve">การฝึกอบรมเกี่ยวกับการเขียนข้อเสนอโครงการโดยใช้กองทุนในอาเซียน  </v>
      </c>
      <c r="C240" s="111" t="s">
        <v>1821</v>
      </c>
      <c r="D240" s="111" t="s">
        <v>462</v>
      </c>
      <c r="E240" s="112">
        <v>2565</v>
      </c>
      <c r="F240" s="111" t="s">
        <v>1116</v>
      </c>
      <c r="G240" s="113" t="s">
        <v>1116</v>
      </c>
      <c r="H240" s="111" t="s">
        <v>1117</v>
      </c>
      <c r="I240" s="111" t="s">
        <v>1118</v>
      </c>
      <c r="J240" s="111" t="s">
        <v>1118</v>
      </c>
      <c r="K240" s="111" t="s">
        <v>489</v>
      </c>
      <c r="L240" s="111" t="s">
        <v>1493</v>
      </c>
      <c r="M240" s="111" t="s">
        <v>1417</v>
      </c>
      <c r="N240" s="111" t="s">
        <v>1440</v>
      </c>
      <c r="O240" s="111" t="s">
        <v>1931</v>
      </c>
      <c r="P240" s="111"/>
      <c r="Q240" s="111" t="s">
        <v>1120</v>
      </c>
      <c r="R240" s="115"/>
    </row>
    <row r="241" spans="1:18">
      <c r="A241" s="110" t="s">
        <v>904</v>
      </c>
      <c r="B241" s="121" t="str">
        <f t="shared" si="3"/>
        <v>การร่วมเป็นองค์ประกอบคณะกรรมการพิจารณาการดำเนินงานขององค์การเอกชนต่างประเทศ (กพอ.)</v>
      </c>
      <c r="C241" s="111" t="s">
        <v>715</v>
      </c>
      <c r="D241" s="111" t="s">
        <v>667</v>
      </c>
      <c r="E241" s="112">
        <v>2565</v>
      </c>
      <c r="F241" s="111" t="s">
        <v>538</v>
      </c>
      <c r="G241" s="113" t="s">
        <v>282</v>
      </c>
      <c r="H241" s="111" t="s">
        <v>717</v>
      </c>
      <c r="I241" s="111" t="s">
        <v>691</v>
      </c>
      <c r="J241" s="111" t="s">
        <v>1942</v>
      </c>
      <c r="K241" s="111" t="s">
        <v>489</v>
      </c>
      <c r="L241" s="113" t="s">
        <v>1811</v>
      </c>
      <c r="M241" s="111" t="s">
        <v>1422</v>
      </c>
      <c r="N241" s="111" t="s">
        <v>1423</v>
      </c>
      <c r="O241" s="115" t="s">
        <v>1931</v>
      </c>
      <c r="P241" s="118"/>
      <c r="Q241" s="111" t="s">
        <v>1053</v>
      </c>
      <c r="R241" s="115"/>
    </row>
    <row r="242" spans="1:18">
      <c r="A242" s="110" t="s">
        <v>904</v>
      </c>
      <c r="B242" s="121" t="str">
        <f t="shared" si="3"/>
        <v>การร่วมเป็นองค์ประกอบคณะกรรมการพิจารณาการดำเนินงานขององค์การเอกชนต่างประเทศ (กพอ.)</v>
      </c>
      <c r="C242" s="111" t="s">
        <v>715</v>
      </c>
      <c r="D242" s="111" t="s">
        <v>667</v>
      </c>
      <c r="E242" s="112">
        <v>2565</v>
      </c>
      <c r="F242" s="111" t="s">
        <v>538</v>
      </c>
      <c r="G242" s="113" t="s">
        <v>282</v>
      </c>
      <c r="H242" s="111" t="s">
        <v>717</v>
      </c>
      <c r="I242" s="111" t="s">
        <v>691</v>
      </c>
      <c r="J242" s="111" t="s">
        <v>1942</v>
      </c>
      <c r="K242" s="111" t="s">
        <v>489</v>
      </c>
      <c r="L242" s="113" t="s">
        <v>1811</v>
      </c>
      <c r="M242" s="111" t="s">
        <v>1422</v>
      </c>
      <c r="N242" s="111" t="s">
        <v>1435</v>
      </c>
      <c r="O242" s="111" t="s">
        <v>1932</v>
      </c>
      <c r="P242" s="117" t="s">
        <v>1936</v>
      </c>
      <c r="Q242" s="111" t="s">
        <v>1053</v>
      </c>
      <c r="R242" s="115"/>
    </row>
    <row r="243" spans="1:18">
      <c r="A243" s="110" t="s">
        <v>1087</v>
      </c>
      <c r="B243" s="121" t="str">
        <f t="shared" si="3"/>
        <v>การลงพื้นที่ร่วมกับคณะอนุกรรมการติดตามและตรวจสอบกรณีถูกกระทำทรมานและถูกบังคับให้หายสาบสูญ ระหว่างวันที่  7 – 11 มี.ค. 2565</v>
      </c>
      <c r="C243" s="111" t="s">
        <v>1088</v>
      </c>
      <c r="D243" s="111" t="s">
        <v>462</v>
      </c>
      <c r="E243" s="112">
        <v>2565</v>
      </c>
      <c r="F243" s="111" t="s">
        <v>871</v>
      </c>
      <c r="G243" s="113" t="s">
        <v>871</v>
      </c>
      <c r="H243" s="111" t="s">
        <v>690</v>
      </c>
      <c r="I243" s="111" t="s">
        <v>691</v>
      </c>
      <c r="J243" s="111" t="s">
        <v>1942</v>
      </c>
      <c r="K243" s="111" t="s">
        <v>489</v>
      </c>
      <c r="L243" s="113" t="s">
        <v>1811</v>
      </c>
      <c r="M243" s="111" t="s">
        <v>1422</v>
      </c>
      <c r="N243" s="111" t="s">
        <v>1423</v>
      </c>
      <c r="O243" s="111" t="s">
        <v>1931</v>
      </c>
      <c r="P243" s="111"/>
      <c r="Q243" s="111" t="s">
        <v>1091</v>
      </c>
      <c r="R243" s="115"/>
    </row>
    <row r="244" spans="1:18">
      <c r="A244" s="110" t="s">
        <v>1107</v>
      </c>
      <c r="B244" s="121" t="str">
        <f t="shared" si="3"/>
        <v>การหารือกับผู้แทนระดับสูงของคณะกรรมาธิการยุโรปด้านกิจการประมงและทะเล (Directorate General for Maritime Affairs and Fisheries : DG MARE)</v>
      </c>
      <c r="C244" s="111" t="s">
        <v>1108</v>
      </c>
      <c r="D244" s="111" t="s">
        <v>462</v>
      </c>
      <c r="E244" s="112">
        <v>2565</v>
      </c>
      <c r="F244" s="111" t="s">
        <v>282</v>
      </c>
      <c r="G244" s="113" t="s">
        <v>282</v>
      </c>
      <c r="H244" s="111" t="s">
        <v>918</v>
      </c>
      <c r="I244" s="111" t="s">
        <v>919</v>
      </c>
      <c r="J244" s="111" t="s">
        <v>919</v>
      </c>
      <c r="K244" s="111" t="s">
        <v>489</v>
      </c>
      <c r="L244" s="111" t="s">
        <v>1493</v>
      </c>
      <c r="M244" s="111" t="s">
        <v>1414</v>
      </c>
      <c r="N244" s="111" t="s">
        <v>1431</v>
      </c>
      <c r="O244" s="111" t="s">
        <v>1931</v>
      </c>
      <c r="P244" s="111"/>
      <c r="Q244" s="111" t="s">
        <v>1111</v>
      </c>
      <c r="R244" s="115"/>
    </row>
    <row r="245" spans="1:18">
      <c r="A245" s="110" t="s">
        <v>850</v>
      </c>
      <c r="B245" s="121" t="str">
        <f t="shared" si="3"/>
        <v xml:space="preserve">กิจกรรมคู่ขนานของกลุ่มประเทศ Group of Friends of Universal Health Coverage and Global Health ภายใต้หัวข้อ “The Road to 2023: Kickoff to the High-Level Meeting on Universal Health Coverage </v>
      </c>
      <c r="C245" s="111" t="s">
        <v>1819</v>
      </c>
      <c r="D245" s="111" t="s">
        <v>28</v>
      </c>
      <c r="E245" s="112">
        <v>2565</v>
      </c>
      <c r="F245" s="111" t="s">
        <v>52</v>
      </c>
      <c r="G245" s="113" t="s">
        <v>52</v>
      </c>
      <c r="H245" s="111" t="s">
        <v>690</v>
      </c>
      <c r="I245" s="111" t="s">
        <v>691</v>
      </c>
      <c r="J245" s="111" t="s">
        <v>1942</v>
      </c>
      <c r="K245" s="111" t="s">
        <v>489</v>
      </c>
      <c r="L245" s="113" t="s">
        <v>1811</v>
      </c>
      <c r="M245" s="111" t="s">
        <v>1414</v>
      </c>
      <c r="N245" s="111" t="s">
        <v>1431</v>
      </c>
      <c r="O245" s="111" t="s">
        <v>1931</v>
      </c>
      <c r="P245" s="111"/>
      <c r="Q245" s="111" t="s">
        <v>1013</v>
      </c>
      <c r="R245" s="115"/>
    </row>
    <row r="246" spans="1:18">
      <c r="A246" s="110" t="s">
        <v>939</v>
      </c>
      <c r="B246" s="121" t="str">
        <f t="shared" si="3"/>
        <v>กิจกรรมเฉลิมฉลองวันหลักประกันสุขภาพถ้วนหน้าสากล ประจำปี 2564 (International Universal Health Coverage (UHC) Day 2021)</v>
      </c>
      <c r="C246" s="111" t="s">
        <v>940</v>
      </c>
      <c r="D246" s="111" t="s">
        <v>28</v>
      </c>
      <c r="E246" s="112">
        <v>2565</v>
      </c>
      <c r="F246" s="111" t="s">
        <v>837</v>
      </c>
      <c r="G246" s="113" t="s">
        <v>837</v>
      </c>
      <c r="H246" s="111" t="s">
        <v>690</v>
      </c>
      <c r="I246" s="111" t="s">
        <v>691</v>
      </c>
      <c r="J246" s="111" t="s">
        <v>1942</v>
      </c>
      <c r="K246" s="111" t="s">
        <v>489</v>
      </c>
      <c r="L246" s="113" t="s">
        <v>1811</v>
      </c>
      <c r="M246" s="111" t="s">
        <v>1414</v>
      </c>
      <c r="N246" s="111" t="s">
        <v>1431</v>
      </c>
      <c r="O246" s="111" t="s">
        <v>1931</v>
      </c>
      <c r="P246" s="111"/>
      <c r="Q246" s="111" t="s">
        <v>1075</v>
      </c>
      <c r="R246" s="115"/>
    </row>
    <row r="247" spans="1:18">
      <c r="A247" s="110" t="s">
        <v>890</v>
      </c>
      <c r="B247" s="121" t="str">
        <f t="shared" si="3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C247" s="111" t="s">
        <v>891</v>
      </c>
      <c r="D247" s="111" t="s">
        <v>444</v>
      </c>
      <c r="E247" s="112">
        <v>2565</v>
      </c>
      <c r="F247" s="111" t="s">
        <v>538</v>
      </c>
      <c r="G247" s="113" t="s">
        <v>282</v>
      </c>
      <c r="H247" s="111" t="s">
        <v>446</v>
      </c>
      <c r="I247" s="111" t="s">
        <v>447</v>
      </c>
      <c r="J247" s="111" t="s">
        <v>1943</v>
      </c>
      <c r="K247" s="111" t="s">
        <v>448</v>
      </c>
      <c r="L247" s="113" t="s">
        <v>1811</v>
      </c>
      <c r="M247" s="111" t="s">
        <v>1414</v>
      </c>
      <c r="N247" s="111" t="s">
        <v>1431</v>
      </c>
      <c r="O247" s="111" t="s">
        <v>1931</v>
      </c>
      <c r="P247" s="111"/>
      <c r="Q247" s="111" t="s">
        <v>1044</v>
      </c>
      <c r="R247" s="115"/>
    </row>
    <row r="248" spans="1:18">
      <c r="A248" s="110" t="s">
        <v>881</v>
      </c>
      <c r="B248" s="121" t="str">
        <f t="shared" si="3"/>
        <v>ค่าฝึกซ้อมการค้นหาและช่วยเหลืออากาศยานประสบภัย</v>
      </c>
      <c r="C248" s="111" t="s">
        <v>882</v>
      </c>
      <c r="D248" s="111" t="s">
        <v>462</v>
      </c>
      <c r="E248" s="112">
        <v>2565</v>
      </c>
      <c r="F248" s="111" t="s">
        <v>538</v>
      </c>
      <c r="G248" s="113" t="s">
        <v>282</v>
      </c>
      <c r="H248" s="111" t="s">
        <v>640</v>
      </c>
      <c r="I248" s="111" t="s">
        <v>631</v>
      </c>
      <c r="J248" s="111" t="s">
        <v>1940</v>
      </c>
      <c r="K248" s="111" t="s">
        <v>632</v>
      </c>
      <c r="L248" s="113" t="s">
        <v>1811</v>
      </c>
      <c r="M248" s="111" t="s">
        <v>1417</v>
      </c>
      <c r="N248" s="111" t="s">
        <v>1440</v>
      </c>
      <c r="O248" s="111" t="s">
        <v>1931</v>
      </c>
      <c r="P248" s="111"/>
      <c r="Q248" s="111" t="s">
        <v>1037</v>
      </c>
      <c r="R248" s="115"/>
    </row>
    <row r="249" spans="1:18">
      <c r="A249" s="110" t="s">
        <v>884</v>
      </c>
      <c r="B249" s="121" t="str">
        <f t="shared" si="3"/>
        <v>ค่าฝึกซ้อมร่วมกับเรือโดยสาร (Passenger Ship Training) กรณีเรือประสบภัย</v>
      </c>
      <c r="C249" s="111" t="s">
        <v>885</v>
      </c>
      <c r="D249" s="111" t="s">
        <v>462</v>
      </c>
      <c r="E249" s="112">
        <v>2565</v>
      </c>
      <c r="F249" s="111" t="s">
        <v>538</v>
      </c>
      <c r="G249" s="113" t="s">
        <v>282</v>
      </c>
      <c r="H249" s="111" t="s">
        <v>640</v>
      </c>
      <c r="I249" s="111" t="s">
        <v>631</v>
      </c>
      <c r="J249" s="111" t="s">
        <v>1940</v>
      </c>
      <c r="K249" s="111" t="s">
        <v>632</v>
      </c>
      <c r="L249" s="113" t="s">
        <v>1811</v>
      </c>
      <c r="M249" s="111" t="s">
        <v>1417</v>
      </c>
      <c r="N249" s="111" t="s">
        <v>1440</v>
      </c>
      <c r="O249" s="111" t="s">
        <v>1931</v>
      </c>
      <c r="P249" s="111"/>
      <c r="Q249" s="111" t="s">
        <v>1039</v>
      </c>
      <c r="R249" s="115"/>
    </row>
    <row r="250" spans="1:18">
      <c r="A250" s="110" t="s">
        <v>898</v>
      </c>
      <c r="B250" s="121" t="str">
        <f t="shared" si="3"/>
        <v>โครงการกรมองค์การระหว่างประเทศและ United Nations Country Team ประเทศไทย และ UNESCAP  เพื่อขยายความร่วมมือบูรณาการการดำเนินงานกับหน่วยงานไทย</v>
      </c>
      <c r="C250" s="111" t="s">
        <v>899</v>
      </c>
      <c r="D250" s="111" t="s">
        <v>667</v>
      </c>
      <c r="E250" s="112">
        <v>2565</v>
      </c>
      <c r="F250" s="111" t="s">
        <v>538</v>
      </c>
      <c r="G250" s="113" t="s">
        <v>282</v>
      </c>
      <c r="H250" s="111" t="s">
        <v>717</v>
      </c>
      <c r="I250" s="111" t="s">
        <v>691</v>
      </c>
      <c r="J250" s="111" t="s">
        <v>1942</v>
      </c>
      <c r="K250" s="111" t="s">
        <v>489</v>
      </c>
      <c r="L250" s="113" t="s">
        <v>1811</v>
      </c>
      <c r="M250" s="111" t="s">
        <v>1422</v>
      </c>
      <c r="N250" s="115" t="s">
        <v>1435</v>
      </c>
      <c r="O250" s="115" t="s">
        <v>1931</v>
      </c>
      <c r="P250" s="116"/>
      <c r="Q250" s="115" t="s">
        <v>1048</v>
      </c>
      <c r="R250" s="115"/>
    </row>
    <row r="251" spans="1:18">
      <c r="A251" s="110" t="s">
        <v>906</v>
      </c>
      <c r="B251" s="121" t="str">
        <f t="shared" si="3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C251" s="111" t="s">
        <v>907</v>
      </c>
      <c r="D251" s="111" t="s">
        <v>417</v>
      </c>
      <c r="E251" s="112">
        <v>2565</v>
      </c>
      <c r="F251" s="111" t="s">
        <v>538</v>
      </c>
      <c r="G251" s="113" t="s">
        <v>282</v>
      </c>
      <c r="H251" s="111" t="s">
        <v>678</v>
      </c>
      <c r="I251" s="111" t="s">
        <v>679</v>
      </c>
      <c r="J251" s="111" t="s">
        <v>1945</v>
      </c>
      <c r="K251" s="111" t="s">
        <v>489</v>
      </c>
      <c r="L251" s="113" t="s">
        <v>1811</v>
      </c>
      <c r="M251" s="111" t="s">
        <v>1417</v>
      </c>
      <c r="N251" s="111" t="s">
        <v>1418</v>
      </c>
      <c r="O251" s="111" t="s">
        <v>1931</v>
      </c>
      <c r="P251" s="111"/>
      <c r="Q251" s="111" t="s">
        <v>1055</v>
      </c>
      <c r="R251" s="115"/>
    </row>
    <row r="252" spans="1:18">
      <c r="A252" s="110" t="s">
        <v>1879</v>
      </c>
      <c r="B252" s="121" t="str">
        <f t="shared" ref="B252:B283" si="4">HYPERLINK(Q252,C252)</f>
        <v>โครงการขับเคลื่อนและติดตามการปฏิบัติตามมาตรฐานสากล</v>
      </c>
      <c r="C252" s="111" t="s">
        <v>564</v>
      </c>
      <c r="D252" s="111" t="s">
        <v>28</v>
      </c>
      <c r="E252" s="112">
        <v>2565</v>
      </c>
      <c r="F252" s="111" t="s">
        <v>538</v>
      </c>
      <c r="G252" s="113" t="s">
        <v>282</v>
      </c>
      <c r="H252" s="111" t="s">
        <v>84</v>
      </c>
      <c r="I252" s="111" t="s">
        <v>37</v>
      </c>
      <c r="J252" s="111" t="s">
        <v>1939</v>
      </c>
      <c r="K252" s="111" t="s">
        <v>1492</v>
      </c>
      <c r="L252" s="113" t="s">
        <v>1811</v>
      </c>
      <c r="M252" s="111" t="s">
        <v>1422</v>
      </c>
      <c r="N252" s="111" t="s">
        <v>1423</v>
      </c>
      <c r="O252" s="111" t="s">
        <v>1932</v>
      </c>
      <c r="P252" s="120"/>
      <c r="Q252" s="111" t="s">
        <v>1882</v>
      </c>
      <c r="R252" s="115"/>
    </row>
    <row r="253" spans="1:18">
      <c r="A253" s="110" t="s">
        <v>879</v>
      </c>
      <c r="B253" s="121" t="str">
        <f t="shared" si="4"/>
        <v>โครงการจัดการสัมมนาเผยแพร่ความรู้เกี่ยวกับกฎหมายระหว่างประเทศ</v>
      </c>
      <c r="C253" s="111" t="s">
        <v>591</v>
      </c>
      <c r="D253" s="111" t="s">
        <v>462</v>
      </c>
      <c r="E253" s="112">
        <v>2565</v>
      </c>
      <c r="F253" s="111" t="s">
        <v>538</v>
      </c>
      <c r="G253" s="113" t="s">
        <v>282</v>
      </c>
      <c r="H253" s="111" t="s">
        <v>594</v>
      </c>
      <c r="I253" s="111" t="s">
        <v>587</v>
      </c>
      <c r="J253" s="111" t="s">
        <v>1941</v>
      </c>
      <c r="K253" s="111" t="s">
        <v>489</v>
      </c>
      <c r="L253" s="113" t="s">
        <v>1811</v>
      </c>
      <c r="M253" s="111" t="s">
        <v>1422</v>
      </c>
      <c r="N253" s="111" t="s">
        <v>1798</v>
      </c>
      <c r="O253" s="111" t="s">
        <v>1931</v>
      </c>
      <c r="P253" s="111"/>
      <c r="Q253" s="111" t="s">
        <v>1035</v>
      </c>
      <c r="R253" s="115"/>
    </row>
    <row r="254" spans="1:18">
      <c r="A254" s="110" t="s">
        <v>868</v>
      </c>
      <c r="B254" s="121" t="str">
        <f t="shared" si="4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2565</v>
      </c>
      <c r="C254" s="111" t="s">
        <v>869</v>
      </c>
      <c r="D254" s="111" t="s">
        <v>417</v>
      </c>
      <c r="E254" s="112">
        <v>2565</v>
      </c>
      <c r="F254" s="111" t="s">
        <v>871</v>
      </c>
      <c r="G254" s="113" t="s">
        <v>282</v>
      </c>
      <c r="H254" s="111" t="s">
        <v>419</v>
      </c>
      <c r="I254" s="111" t="s">
        <v>420</v>
      </c>
      <c r="J254" s="111" t="s">
        <v>1946</v>
      </c>
      <c r="K254" s="111" t="s">
        <v>421</v>
      </c>
      <c r="L254" s="113" t="s">
        <v>1811</v>
      </c>
      <c r="M254" s="111" t="s">
        <v>1414</v>
      </c>
      <c r="N254" s="111" t="s">
        <v>1431</v>
      </c>
      <c r="O254" s="111" t="s">
        <v>1931</v>
      </c>
      <c r="P254" s="111"/>
      <c r="Q254" s="111" t="s">
        <v>1028</v>
      </c>
      <c r="R254" s="115"/>
    </row>
    <row r="255" spans="1:18">
      <c r="A255" s="110" t="s">
        <v>872</v>
      </c>
      <c r="B255" s="121" t="str">
        <f t="shared" si="4"/>
        <v>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</v>
      </c>
      <c r="C255" s="111" t="s">
        <v>873</v>
      </c>
      <c r="D255" s="111" t="s">
        <v>28</v>
      </c>
      <c r="E255" s="112">
        <v>2565</v>
      </c>
      <c r="F255" s="111" t="s">
        <v>875</v>
      </c>
      <c r="G255" s="113" t="s">
        <v>282</v>
      </c>
      <c r="H255" s="111" t="s">
        <v>53</v>
      </c>
      <c r="I255" s="111" t="s">
        <v>54</v>
      </c>
      <c r="J255" s="111" t="s">
        <v>1947</v>
      </c>
      <c r="K255" s="111" t="s">
        <v>55</v>
      </c>
      <c r="L255" s="113" t="s">
        <v>1811</v>
      </c>
      <c r="M255" s="111" t="s">
        <v>1417</v>
      </c>
      <c r="N255" s="111" t="s">
        <v>1418</v>
      </c>
      <c r="O255" s="111" t="s">
        <v>1931</v>
      </c>
      <c r="P255" s="111"/>
      <c r="Q255" s="111" t="s">
        <v>1030</v>
      </c>
      <c r="R255" s="115"/>
    </row>
    <row r="256" spans="1:18">
      <c r="A256" s="110" t="s">
        <v>1138</v>
      </c>
      <c r="B256" s="121" t="str">
        <f t="shared" si="4"/>
        <v>โครงการจัดทำหนังสือเกี่ยวกับกระบวนการ Universal Periodic Review (UPR) รอบที่ 3 ของไทย</v>
      </c>
      <c r="C256" s="111" t="s">
        <v>1139</v>
      </c>
      <c r="D256" s="111" t="s">
        <v>462</v>
      </c>
      <c r="E256" s="112">
        <v>2565</v>
      </c>
      <c r="F256" s="111" t="s">
        <v>282</v>
      </c>
      <c r="G256" s="113" t="s">
        <v>800</v>
      </c>
      <c r="H256" s="111" t="s">
        <v>690</v>
      </c>
      <c r="I256" s="111" t="s">
        <v>691</v>
      </c>
      <c r="J256" s="111" t="s">
        <v>1942</v>
      </c>
      <c r="K256" s="111" t="s">
        <v>489</v>
      </c>
      <c r="L256" s="111" t="s">
        <v>1493</v>
      </c>
      <c r="M256" s="111" t="s">
        <v>1422</v>
      </c>
      <c r="N256" s="111" t="s">
        <v>1435</v>
      </c>
      <c r="O256" s="115" t="s">
        <v>1931</v>
      </c>
      <c r="P256" s="118"/>
      <c r="Q256" s="111" t="s">
        <v>1142</v>
      </c>
      <c r="R256" s="115"/>
    </row>
    <row r="257" spans="1:18">
      <c r="A257" s="110" t="s">
        <v>1138</v>
      </c>
      <c r="B257" s="121" t="str">
        <f t="shared" si="4"/>
        <v>โครงการจัดทำหนังสือเกี่ยวกับกระบวนการ Universal Periodic Review (UPR) รอบที่ 3 ของไทย</v>
      </c>
      <c r="C257" s="111" t="s">
        <v>1139</v>
      </c>
      <c r="D257" s="111" t="s">
        <v>462</v>
      </c>
      <c r="E257" s="112">
        <v>2565</v>
      </c>
      <c r="F257" s="111" t="s">
        <v>282</v>
      </c>
      <c r="G257" s="113" t="s">
        <v>800</v>
      </c>
      <c r="H257" s="111" t="s">
        <v>690</v>
      </c>
      <c r="I257" s="111" t="s">
        <v>691</v>
      </c>
      <c r="J257" s="111" t="s">
        <v>1942</v>
      </c>
      <c r="K257" s="111" t="s">
        <v>489</v>
      </c>
      <c r="L257" s="111" t="s">
        <v>1493</v>
      </c>
      <c r="M257" s="111" t="s">
        <v>1422</v>
      </c>
      <c r="N257" s="111" t="s">
        <v>1798</v>
      </c>
      <c r="O257" s="111" t="s">
        <v>1932</v>
      </c>
      <c r="P257" s="117" t="s">
        <v>1936</v>
      </c>
      <c r="Q257" s="111" t="s">
        <v>1142</v>
      </c>
      <c r="R257" s="115"/>
    </row>
    <row r="258" spans="1:18">
      <c r="A258" s="110" t="s">
        <v>876</v>
      </c>
      <c r="B258" s="121" t="str">
        <f t="shared" si="4"/>
        <v>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</v>
      </c>
      <c r="C258" s="111" t="s">
        <v>877</v>
      </c>
      <c r="D258" s="111" t="s">
        <v>462</v>
      </c>
      <c r="E258" s="112">
        <v>2565</v>
      </c>
      <c r="F258" s="111" t="s">
        <v>538</v>
      </c>
      <c r="G258" s="113" t="s">
        <v>282</v>
      </c>
      <c r="H258" s="111" t="s">
        <v>586</v>
      </c>
      <c r="I258" s="111" t="s">
        <v>587</v>
      </c>
      <c r="J258" s="111" t="s">
        <v>1941</v>
      </c>
      <c r="K258" s="111" t="s">
        <v>489</v>
      </c>
      <c r="L258" s="113" t="s">
        <v>1811</v>
      </c>
      <c r="M258" s="111" t="s">
        <v>1422</v>
      </c>
      <c r="N258" s="111" t="s">
        <v>1423</v>
      </c>
      <c r="O258" s="111" t="s">
        <v>1931</v>
      </c>
      <c r="P258" s="111"/>
      <c r="Q258" s="111" t="s">
        <v>1032</v>
      </c>
      <c r="R258" s="115"/>
    </row>
    <row r="259" spans="1:18">
      <c r="A259" s="110" t="s">
        <v>926</v>
      </c>
      <c r="B259" s="121" t="str">
        <f t="shared" si="4"/>
        <v xml:space="preserve">โครงการพัฒนามาตรฐานงานตำรวจไทยสู่มาตรฐานสากล </v>
      </c>
      <c r="C259" s="111" t="s">
        <v>1814</v>
      </c>
      <c r="D259" s="111" t="s">
        <v>462</v>
      </c>
      <c r="E259" s="112">
        <v>2565</v>
      </c>
      <c r="F259" s="111" t="s">
        <v>538</v>
      </c>
      <c r="G259" s="113" t="s">
        <v>282</v>
      </c>
      <c r="H259" s="111" t="s">
        <v>547</v>
      </c>
      <c r="I259" s="111" t="s">
        <v>548</v>
      </c>
      <c r="J259" s="111" t="s">
        <v>2028</v>
      </c>
      <c r="K259" s="111" t="s">
        <v>1492</v>
      </c>
      <c r="L259" s="113" t="s">
        <v>1811</v>
      </c>
      <c r="M259" s="111" t="s">
        <v>1422</v>
      </c>
      <c r="N259" s="111" t="s">
        <v>1423</v>
      </c>
      <c r="O259" s="111" t="s">
        <v>1931</v>
      </c>
      <c r="P259" s="111"/>
      <c r="Q259" s="111" t="s">
        <v>1067</v>
      </c>
      <c r="R259" s="115"/>
    </row>
    <row r="260" spans="1:18">
      <c r="A260" s="110" t="s">
        <v>894</v>
      </c>
      <c r="B260" s="121" t="str">
        <f t="shared" si="4"/>
        <v xml:space="preserve">โครงการพัฒนาเว็บไซต์ฐานข้อมูลสนธิสัญญา  </v>
      </c>
      <c r="C260" s="111" t="s">
        <v>1813</v>
      </c>
      <c r="D260" s="111" t="s">
        <v>462</v>
      </c>
      <c r="E260" s="112">
        <v>2565</v>
      </c>
      <c r="F260" s="111" t="s">
        <v>52</v>
      </c>
      <c r="G260" s="113" t="s">
        <v>837</v>
      </c>
      <c r="H260" s="111" t="s">
        <v>897</v>
      </c>
      <c r="I260" s="111" t="s">
        <v>587</v>
      </c>
      <c r="J260" s="111" t="s">
        <v>1941</v>
      </c>
      <c r="K260" s="111" t="s">
        <v>489</v>
      </c>
      <c r="L260" s="113" t="s">
        <v>1811</v>
      </c>
      <c r="M260" s="111" t="s">
        <v>1422</v>
      </c>
      <c r="N260" s="111" t="s">
        <v>1798</v>
      </c>
      <c r="O260" s="111" t="s">
        <v>1931</v>
      </c>
      <c r="P260" s="111"/>
      <c r="Q260" s="111" t="s">
        <v>1046</v>
      </c>
      <c r="R260" s="115"/>
    </row>
    <row r="261" spans="1:18">
      <c r="A261" s="110" t="s">
        <v>1082</v>
      </c>
      <c r="B261" s="121" t="str">
        <f t="shared" si="4"/>
        <v>โครงการพัฒนาเว็บไซต์ฐานข้อมูลสนธิสัญญา (รายงานผลต่อเนื่อง ปี 65)</v>
      </c>
      <c r="C261" s="111" t="s">
        <v>1083</v>
      </c>
      <c r="D261" s="111" t="s">
        <v>462</v>
      </c>
      <c r="E261" s="112">
        <v>2565</v>
      </c>
      <c r="F261" s="111" t="s">
        <v>755</v>
      </c>
      <c r="G261" s="113" t="s">
        <v>282</v>
      </c>
      <c r="H261" s="111" t="s">
        <v>897</v>
      </c>
      <c r="I261" s="111" t="s">
        <v>587</v>
      </c>
      <c r="J261" s="111" t="s">
        <v>1941</v>
      </c>
      <c r="K261" s="111" t="s">
        <v>489</v>
      </c>
      <c r="L261" s="113" t="s">
        <v>1811</v>
      </c>
      <c r="M261" s="111" t="s">
        <v>1422</v>
      </c>
      <c r="N261" s="111" t="s">
        <v>1798</v>
      </c>
      <c r="O261" s="111" t="s">
        <v>1931</v>
      </c>
      <c r="P261" s="111"/>
      <c r="Q261" s="111" t="s">
        <v>1086</v>
      </c>
      <c r="R261" s="115"/>
    </row>
    <row r="262" spans="1:18">
      <c r="A262" s="110" t="s">
        <v>929</v>
      </c>
      <c r="B262" s="121" t="str">
        <f t="shared" si="4"/>
        <v>โครงการภารกิจการทูตสิ่งแวดล้อม การเปลี่ยนแปลงสภาพภูมิอากาศ และการพัฒนาที่ยั่งยืน  (Green Diplomacy)</v>
      </c>
      <c r="C262" s="111" t="s">
        <v>930</v>
      </c>
      <c r="D262" s="111" t="s">
        <v>667</v>
      </c>
      <c r="E262" s="112">
        <v>2565</v>
      </c>
      <c r="F262" s="111" t="s">
        <v>538</v>
      </c>
      <c r="G262" s="113" t="s">
        <v>282</v>
      </c>
      <c r="H262" s="111" t="s">
        <v>696</v>
      </c>
      <c r="I262" s="111" t="s">
        <v>691</v>
      </c>
      <c r="J262" s="111" t="s">
        <v>1942</v>
      </c>
      <c r="K262" s="111" t="s">
        <v>489</v>
      </c>
      <c r="L262" s="113" t="s">
        <v>1811</v>
      </c>
      <c r="M262" s="111" t="s">
        <v>1422</v>
      </c>
      <c r="N262" s="111" t="s">
        <v>1435</v>
      </c>
      <c r="O262" s="111" t="s">
        <v>1931</v>
      </c>
      <c r="P262" s="111"/>
      <c r="Q262" s="111" t="s">
        <v>1069</v>
      </c>
      <c r="R262" s="115"/>
    </row>
    <row r="263" spans="1:18">
      <c r="A263" s="110" t="s">
        <v>909</v>
      </c>
      <c r="B263" s="121" t="str">
        <f t="shared" si="4"/>
        <v>โครงการส่งเสริมบทบาทที่สร้างสรรค์ของไทยในด้านการให้ความช่วยเหลือทางมนุษยธรรม และด้านสิทธิมนุษยชน (โครงการต่อเนื่อง)</v>
      </c>
      <c r="C263" s="111" t="s">
        <v>910</v>
      </c>
      <c r="D263" s="111" t="s">
        <v>417</v>
      </c>
      <c r="E263" s="112">
        <v>2565</v>
      </c>
      <c r="F263" s="111" t="s">
        <v>538</v>
      </c>
      <c r="G263" s="113" t="s">
        <v>282</v>
      </c>
      <c r="H263" s="111" t="s">
        <v>690</v>
      </c>
      <c r="I263" s="111" t="s">
        <v>691</v>
      </c>
      <c r="J263" s="111" t="s">
        <v>1942</v>
      </c>
      <c r="K263" s="111" t="s">
        <v>489</v>
      </c>
      <c r="L263" s="113" t="s">
        <v>1811</v>
      </c>
      <c r="M263" s="111" t="s">
        <v>1414</v>
      </c>
      <c r="N263" s="111" t="s">
        <v>1431</v>
      </c>
      <c r="O263" s="111" t="s">
        <v>1931</v>
      </c>
      <c r="P263" s="111"/>
      <c r="Q263" s="111" t="s">
        <v>1057</v>
      </c>
      <c r="R263" s="115"/>
    </row>
    <row r="264" spans="1:18">
      <c r="A264" s="110" t="s">
        <v>887</v>
      </c>
      <c r="B264" s="121" t="str">
        <f t="shared" si="4"/>
        <v>โครงการสร้างการรับรู้ข้อมูลข่าวสารเกี่ยวกับกฎหมายว่าด้วยการป้องกันและปราบปราม การฟอกเงินและกฎหมายอื่นที่เกี่ยวข้อง</v>
      </c>
      <c r="C264" s="111" t="s">
        <v>888</v>
      </c>
      <c r="D264" s="111" t="s">
        <v>28</v>
      </c>
      <c r="E264" s="112">
        <v>2565</v>
      </c>
      <c r="F264" s="111" t="s">
        <v>538</v>
      </c>
      <c r="G264" s="113" t="s">
        <v>282</v>
      </c>
      <c r="H264" s="111" t="s">
        <v>36</v>
      </c>
      <c r="I264" s="111" t="s">
        <v>37</v>
      </c>
      <c r="J264" s="111" t="s">
        <v>1939</v>
      </c>
      <c r="K264" s="111" t="s">
        <v>1492</v>
      </c>
      <c r="L264" s="113" t="s">
        <v>1811</v>
      </c>
      <c r="M264" s="111" t="s">
        <v>1422</v>
      </c>
      <c r="N264" s="111" t="s">
        <v>1435</v>
      </c>
      <c r="O264" s="111" t="s">
        <v>1931</v>
      </c>
      <c r="P264" s="111"/>
      <c r="Q264" s="111" t="s">
        <v>1042</v>
      </c>
      <c r="R264" s="115"/>
    </row>
    <row r="265" spans="1:18">
      <c r="A265" s="110" t="s">
        <v>1121</v>
      </c>
      <c r="B265" s="121" t="str">
        <f t="shared" si="4"/>
        <v>จัดประชุมทางไกลร่วมกับ กรมคุ้มครองสิทธิ กรมสอบสวน คดีพิเศษ กระทรวงยุติธรรมเพื่อหารือกับ Working Group on Enforced or Involuntary Disappearances (โครงการใหม่สำหรับไตรมาส 4/2565)</v>
      </c>
      <c r="C265" s="111" t="s">
        <v>1122</v>
      </c>
      <c r="D265" s="111" t="s">
        <v>462</v>
      </c>
      <c r="E265" s="112">
        <v>2565</v>
      </c>
      <c r="F265" s="111" t="s">
        <v>538</v>
      </c>
      <c r="G265" s="113" t="s">
        <v>282</v>
      </c>
      <c r="H265" s="111" t="s">
        <v>690</v>
      </c>
      <c r="I265" s="111" t="s">
        <v>691</v>
      </c>
      <c r="J265" s="111" t="s">
        <v>1942</v>
      </c>
      <c r="K265" s="111" t="s">
        <v>489</v>
      </c>
      <c r="L265" s="111" t="s">
        <v>1493</v>
      </c>
      <c r="M265" s="111" t="s">
        <v>1414</v>
      </c>
      <c r="N265" s="111" t="s">
        <v>1431</v>
      </c>
      <c r="O265" s="111" t="s">
        <v>1931</v>
      </c>
      <c r="P265" s="111"/>
      <c r="Q265" s="111" t="s">
        <v>1125</v>
      </c>
      <c r="R265" s="115"/>
    </row>
    <row r="266" spans="1:18">
      <c r="A266" s="110" t="s">
        <v>1133</v>
      </c>
      <c r="B266" s="121" t="str">
        <f t="shared" si="4"/>
        <v>เดินทางไปราชการ จ.ชลบุรี  จ.พระนครศรีอยุธยา และพื้นที่ใกล้เคียง</v>
      </c>
      <c r="C266" s="111" t="s">
        <v>1134</v>
      </c>
      <c r="D266" s="111" t="s">
        <v>462</v>
      </c>
      <c r="E266" s="112">
        <v>2565</v>
      </c>
      <c r="F266" s="111" t="s">
        <v>844</v>
      </c>
      <c r="G266" s="113" t="s">
        <v>1116</v>
      </c>
      <c r="H266" s="111" t="s">
        <v>690</v>
      </c>
      <c r="I266" s="111" t="s">
        <v>691</v>
      </c>
      <c r="J266" s="111" t="s">
        <v>1942</v>
      </c>
      <c r="K266" s="111" t="s">
        <v>489</v>
      </c>
      <c r="L266" s="111" t="s">
        <v>1493</v>
      </c>
      <c r="M266" s="111" t="s">
        <v>1422</v>
      </c>
      <c r="N266" s="111" t="s">
        <v>1423</v>
      </c>
      <c r="O266" s="111" t="s">
        <v>1931</v>
      </c>
      <c r="P266" s="111"/>
      <c r="Q266" s="111" t="s">
        <v>1137</v>
      </c>
      <c r="R266" s="115"/>
    </row>
    <row r="267" spans="1:18">
      <c r="A267" s="110" t="s">
        <v>1126</v>
      </c>
      <c r="B267" s="121" t="str">
        <f t="shared" si="4"/>
        <v>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</v>
      </c>
      <c r="C267" s="111" t="s">
        <v>1127</v>
      </c>
      <c r="D267" s="111" t="s">
        <v>462</v>
      </c>
      <c r="E267" s="112">
        <v>2565</v>
      </c>
      <c r="F267" s="111" t="s">
        <v>1129</v>
      </c>
      <c r="G267" s="113" t="s">
        <v>1129</v>
      </c>
      <c r="H267" s="111" t="s">
        <v>690</v>
      </c>
      <c r="I267" s="111" t="s">
        <v>691</v>
      </c>
      <c r="J267" s="111" t="s">
        <v>1942</v>
      </c>
      <c r="K267" s="111" t="s">
        <v>489</v>
      </c>
      <c r="L267" s="111" t="s">
        <v>1493</v>
      </c>
      <c r="M267" s="111" t="s">
        <v>1414</v>
      </c>
      <c r="N267" s="111" t="s">
        <v>1431</v>
      </c>
      <c r="O267" s="115" t="s">
        <v>1931</v>
      </c>
      <c r="P267" s="118"/>
      <c r="Q267" s="111" t="s">
        <v>1132</v>
      </c>
      <c r="R267" s="115"/>
    </row>
    <row r="268" spans="1:18">
      <c r="A268" s="110" t="s">
        <v>1126</v>
      </c>
      <c r="B268" s="121" t="str">
        <f t="shared" si="4"/>
        <v>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</v>
      </c>
      <c r="C268" s="111" t="s">
        <v>1127</v>
      </c>
      <c r="D268" s="111" t="s">
        <v>462</v>
      </c>
      <c r="E268" s="112">
        <v>2565</v>
      </c>
      <c r="F268" s="111" t="s">
        <v>1129</v>
      </c>
      <c r="G268" s="113" t="s">
        <v>1129</v>
      </c>
      <c r="H268" s="111" t="s">
        <v>690</v>
      </c>
      <c r="I268" s="111" t="s">
        <v>691</v>
      </c>
      <c r="J268" s="111" t="s">
        <v>1942</v>
      </c>
      <c r="K268" s="111" t="s">
        <v>489</v>
      </c>
      <c r="L268" s="111" t="s">
        <v>1493</v>
      </c>
      <c r="M268" s="111" t="s">
        <v>1422</v>
      </c>
      <c r="N268" s="111" t="s">
        <v>1423</v>
      </c>
      <c r="O268" s="111" t="s">
        <v>1932</v>
      </c>
      <c r="P268" s="117" t="s">
        <v>1936</v>
      </c>
      <c r="Q268" s="111" t="s">
        <v>1132</v>
      </c>
      <c r="R268" s="115"/>
    </row>
    <row r="269" spans="1:18">
      <c r="A269" s="110" t="s">
        <v>1379</v>
      </c>
      <c r="B269" s="121" t="str">
        <f t="shared" si="4"/>
        <v xml:space="preserve"> โครง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v>
      </c>
      <c r="C269" s="111" t="s">
        <v>1516</v>
      </c>
      <c r="D269" s="111" t="s">
        <v>28</v>
      </c>
      <c r="E269" s="112">
        <v>2566</v>
      </c>
      <c r="F269" s="111" t="s">
        <v>799</v>
      </c>
      <c r="G269" s="113" t="s">
        <v>800</v>
      </c>
      <c r="H269" s="111" t="s">
        <v>46</v>
      </c>
      <c r="I269" s="111" t="s">
        <v>37</v>
      </c>
      <c r="J269" s="111" t="s">
        <v>1939</v>
      </c>
      <c r="K269" s="111" t="s">
        <v>1492</v>
      </c>
      <c r="L269" s="111" t="s">
        <v>1493</v>
      </c>
      <c r="M269" s="111" t="s">
        <v>1422</v>
      </c>
      <c r="N269" s="111" t="s">
        <v>1423</v>
      </c>
      <c r="O269" s="111" t="s">
        <v>1931</v>
      </c>
      <c r="P269" s="111"/>
      <c r="Q269" s="111" t="s">
        <v>1517</v>
      </c>
      <c r="R269" s="115"/>
    </row>
    <row r="270" spans="1:18">
      <c r="A270" s="110" t="s">
        <v>1366</v>
      </c>
      <c r="B270" s="121" t="str">
        <f t="shared" si="4"/>
        <v>การขับเคลื่อนประเด็นหลักประกันสุขภาพถ้วนหน้าให้มีพลวัตอย่างต่อเนื่อง  ในระดับประเทศและระหว่างประเทศ</v>
      </c>
      <c r="C270" s="111" t="s">
        <v>1251</v>
      </c>
      <c r="D270" s="111" t="s">
        <v>28</v>
      </c>
      <c r="E270" s="112">
        <v>2566</v>
      </c>
      <c r="F270" s="111" t="s">
        <v>799</v>
      </c>
      <c r="G270" s="113" t="s">
        <v>800</v>
      </c>
      <c r="H270" s="111" t="s">
        <v>690</v>
      </c>
      <c r="I270" s="111" t="s">
        <v>691</v>
      </c>
      <c r="J270" s="111" t="s">
        <v>1942</v>
      </c>
      <c r="K270" s="111" t="s">
        <v>489</v>
      </c>
      <c r="L270" s="111" t="s">
        <v>1493</v>
      </c>
      <c r="M270" s="111" t="s">
        <v>1414</v>
      </c>
      <c r="N270" s="111" t="s">
        <v>1431</v>
      </c>
      <c r="O270" s="111" t="s">
        <v>1931</v>
      </c>
      <c r="P270" s="111"/>
      <c r="Q270" s="111" t="s">
        <v>1539</v>
      </c>
      <c r="R270" s="115"/>
    </row>
    <row r="271" spans="1:18">
      <c r="A271" s="110" t="s">
        <v>1851</v>
      </c>
      <c r="B271" s="121" t="str">
        <f t="shared" si="4"/>
        <v xml:space="preserve">การขับเคลื่อนแผนความมั่นคงแห่งชาติทางทะเล </v>
      </c>
      <c r="C271" s="111" t="s">
        <v>1852</v>
      </c>
      <c r="D271" s="111" t="s">
        <v>28</v>
      </c>
      <c r="E271" s="112">
        <v>2566</v>
      </c>
      <c r="F271" s="111" t="s">
        <v>799</v>
      </c>
      <c r="G271" s="113" t="s">
        <v>800</v>
      </c>
      <c r="H271" s="111" t="s">
        <v>1854</v>
      </c>
      <c r="I271" s="111" t="s">
        <v>1853</v>
      </c>
      <c r="J271" s="111" t="s">
        <v>1964</v>
      </c>
      <c r="K271" s="111" t="s">
        <v>458</v>
      </c>
      <c r="L271" s="111" t="s">
        <v>1493</v>
      </c>
      <c r="M271" s="111" t="s">
        <v>1414</v>
      </c>
      <c r="N271" s="111" t="s">
        <v>1431</v>
      </c>
      <c r="O271" s="111" t="s">
        <v>1932</v>
      </c>
      <c r="P271" s="120"/>
      <c r="Q271" s="111" t="s">
        <v>1859</v>
      </c>
      <c r="R271" s="115"/>
    </row>
    <row r="272" spans="1:18">
      <c r="A272" s="110" t="s">
        <v>1358</v>
      </c>
      <c r="B272" s="121" t="str">
        <f t="shared" si="4"/>
        <v>การเข้าร่วมการประชุมสมัชชาสหประชาชาติ สมัยสามัญ ครั้งที่ 78</v>
      </c>
      <c r="C272" s="111" t="s">
        <v>1266</v>
      </c>
      <c r="D272" s="111" t="s">
        <v>28</v>
      </c>
      <c r="E272" s="112">
        <v>2566</v>
      </c>
      <c r="F272" s="111" t="s">
        <v>799</v>
      </c>
      <c r="G272" s="113" t="s">
        <v>800</v>
      </c>
      <c r="H272" s="111" t="s">
        <v>717</v>
      </c>
      <c r="I272" s="111" t="s">
        <v>691</v>
      </c>
      <c r="J272" s="111" t="s">
        <v>1942</v>
      </c>
      <c r="K272" s="111" t="s">
        <v>489</v>
      </c>
      <c r="L272" s="111" t="s">
        <v>1493</v>
      </c>
      <c r="M272" s="111" t="s">
        <v>1417</v>
      </c>
      <c r="N272" s="111" t="s">
        <v>1418</v>
      </c>
      <c r="O272" s="111" t="s">
        <v>1931</v>
      </c>
      <c r="P272" s="111"/>
      <c r="Q272" s="111" t="s">
        <v>1520</v>
      </c>
      <c r="R272" s="115"/>
    </row>
    <row r="273" spans="1:18">
      <c r="A273" s="110" t="s">
        <v>1369</v>
      </c>
      <c r="B273" s="121" t="str">
        <f t="shared" si="4"/>
        <v>การเข้าร่วมศึกษาดูงานศึกษาดูงานการอนุวัติการตามพันธกรณี สนธิสัญญาการค้าอาวุธ (Arms Trade Treaty – ATT) ณ กรุงลอนดอน</v>
      </c>
      <c r="C273" s="111" t="s">
        <v>1244</v>
      </c>
      <c r="D273" s="111" t="s">
        <v>28</v>
      </c>
      <c r="E273" s="112">
        <v>2566</v>
      </c>
      <c r="F273" s="111" t="s">
        <v>1245</v>
      </c>
      <c r="G273" s="113" t="s">
        <v>1245</v>
      </c>
      <c r="H273" s="111" t="s">
        <v>712</v>
      </c>
      <c r="I273" s="111" t="s">
        <v>691</v>
      </c>
      <c r="J273" s="111" t="s">
        <v>1942</v>
      </c>
      <c r="K273" s="111" t="s">
        <v>489</v>
      </c>
      <c r="L273" s="111" t="s">
        <v>1493</v>
      </c>
      <c r="M273" s="111" t="s">
        <v>1414</v>
      </c>
      <c r="N273" s="111" t="s">
        <v>1431</v>
      </c>
      <c r="O273" s="111" t="s">
        <v>1931</v>
      </c>
      <c r="P273" s="111"/>
      <c r="Q273" s="111" t="s">
        <v>1529</v>
      </c>
      <c r="R273" s="115"/>
    </row>
    <row r="274" spans="1:18">
      <c r="A274" s="110" t="s">
        <v>1391</v>
      </c>
      <c r="B274" s="121" t="str">
        <f t="shared" si="4"/>
        <v>การจัดทำมาตรการเชิงรุกในการป้องกันอาชญากรรมที่มีความเสี่ยงสูง</v>
      </c>
      <c r="C274" s="111" t="s">
        <v>1202</v>
      </c>
      <c r="D274" s="111" t="s">
        <v>28</v>
      </c>
      <c r="E274" s="112">
        <v>2566</v>
      </c>
      <c r="F274" s="111" t="s">
        <v>799</v>
      </c>
      <c r="G274" s="113" t="s">
        <v>800</v>
      </c>
      <c r="H274" s="111" t="s">
        <v>566</v>
      </c>
      <c r="I274" s="111" t="s">
        <v>37</v>
      </c>
      <c r="J274" s="111" t="s">
        <v>1939</v>
      </c>
      <c r="K274" s="111" t="s">
        <v>1492</v>
      </c>
      <c r="L274" s="111" t="s">
        <v>1493</v>
      </c>
      <c r="M274" s="111" t="s">
        <v>1422</v>
      </c>
      <c r="N274" s="111" t="s">
        <v>1423</v>
      </c>
      <c r="O274" s="111" t="s">
        <v>1931</v>
      </c>
      <c r="P274" s="111"/>
      <c r="Q274" s="111" t="s">
        <v>1537</v>
      </c>
      <c r="R274" s="115"/>
    </row>
    <row r="275" spans="1:18">
      <c r="A275" s="110" t="s">
        <v>1365</v>
      </c>
      <c r="B275" s="121" t="str">
        <f t="shared" si="4"/>
        <v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v>
      </c>
      <c r="C275" s="111" t="s">
        <v>1253</v>
      </c>
      <c r="D275" s="111" t="s">
        <v>28</v>
      </c>
      <c r="E275" s="112">
        <v>2566</v>
      </c>
      <c r="F275" s="111" t="s">
        <v>799</v>
      </c>
      <c r="G275" s="113" t="s">
        <v>800</v>
      </c>
      <c r="H275" s="111" t="s">
        <v>690</v>
      </c>
      <c r="I275" s="111" t="s">
        <v>691</v>
      </c>
      <c r="J275" s="111" t="s">
        <v>1942</v>
      </c>
      <c r="K275" s="111" t="s">
        <v>489</v>
      </c>
      <c r="L275" s="111" t="s">
        <v>1493</v>
      </c>
      <c r="M275" s="111" t="s">
        <v>1414</v>
      </c>
      <c r="N275" s="111" t="s">
        <v>1431</v>
      </c>
      <c r="O275" s="111" t="s">
        <v>1931</v>
      </c>
      <c r="P275" s="111"/>
      <c r="Q275" s="111" t="s">
        <v>1540</v>
      </c>
      <c r="R275" s="115"/>
    </row>
    <row r="276" spans="1:18">
      <c r="A276" s="110" t="s">
        <v>1376</v>
      </c>
      <c r="B276" s="121" t="str">
        <f t="shared" si="4"/>
        <v>การเจรจาจัดทำความตกลงระหว่างประเทศว่าด้วยความร่วมมือในเรื่องทางอาญา</v>
      </c>
      <c r="C276" s="111" t="s">
        <v>1232</v>
      </c>
      <c r="D276" s="111" t="s">
        <v>28</v>
      </c>
      <c r="E276" s="112">
        <v>2566</v>
      </c>
      <c r="F276" s="111" t="s">
        <v>799</v>
      </c>
      <c r="G276" s="113" t="s">
        <v>800</v>
      </c>
      <c r="H276" s="111" t="s">
        <v>897</v>
      </c>
      <c r="I276" s="111" t="s">
        <v>587</v>
      </c>
      <c r="J276" s="111" t="s">
        <v>1941</v>
      </c>
      <c r="K276" s="111" t="s">
        <v>489</v>
      </c>
      <c r="L276" s="111" t="s">
        <v>1493</v>
      </c>
      <c r="M276" s="111" t="s">
        <v>1414</v>
      </c>
      <c r="N276" s="111" t="s">
        <v>1431</v>
      </c>
      <c r="O276" s="111" t="s">
        <v>1931</v>
      </c>
      <c r="P276" s="111"/>
      <c r="Q276" s="111" t="s">
        <v>1544</v>
      </c>
      <c r="R276" s="115"/>
    </row>
    <row r="277" spans="1:18">
      <c r="A277" s="110" t="s">
        <v>1374</v>
      </c>
      <c r="B277" s="121" t="str">
        <f t="shared" si="4"/>
        <v xml:space="preserve">การเจรจาจัดทำตราสารระหว่างประเทศว่าด้วยการป้องกัน เตรียมความพร้อม และรับมือกับ โรคระบาด และการเสริมสร้างความเข้มแข็งให้กับกลไกและกฎระเบียบขององค์การอนามัยโลก  </v>
      </c>
      <c r="C277" s="111" t="s">
        <v>1525</v>
      </c>
      <c r="D277" s="111" t="s">
        <v>28</v>
      </c>
      <c r="E277" s="112">
        <v>2566</v>
      </c>
      <c r="F277" s="111" t="s">
        <v>799</v>
      </c>
      <c r="G277" s="113" t="s">
        <v>800</v>
      </c>
      <c r="H277" s="111" t="s">
        <v>690</v>
      </c>
      <c r="I277" s="111" t="s">
        <v>691</v>
      </c>
      <c r="J277" s="111" t="s">
        <v>1942</v>
      </c>
      <c r="K277" s="111" t="s">
        <v>489</v>
      </c>
      <c r="L277" s="111" t="s">
        <v>1493</v>
      </c>
      <c r="M277" s="111" t="s">
        <v>1414</v>
      </c>
      <c r="N277" s="111" t="s">
        <v>1431</v>
      </c>
      <c r="O277" s="111" t="s">
        <v>1931</v>
      </c>
      <c r="P277" s="111"/>
      <c r="Q277" s="111" t="s">
        <v>1526</v>
      </c>
      <c r="R277" s="115"/>
    </row>
    <row r="278" spans="1:18">
      <c r="A278" s="110" t="s">
        <v>1404</v>
      </c>
      <c r="B278" s="121" t="str">
        <f t="shared" si="4"/>
        <v>การเจรจาและการประชุมนานาชาติ</v>
      </c>
      <c r="C278" s="111" t="s">
        <v>621</v>
      </c>
      <c r="D278" s="111" t="s">
        <v>28</v>
      </c>
      <c r="E278" s="112">
        <v>2566</v>
      </c>
      <c r="F278" s="111" t="s">
        <v>799</v>
      </c>
      <c r="G278" s="113" t="s">
        <v>800</v>
      </c>
      <c r="H278" s="111" t="s">
        <v>419</v>
      </c>
      <c r="I278" s="111" t="s">
        <v>420</v>
      </c>
      <c r="J278" s="111" t="s">
        <v>1946</v>
      </c>
      <c r="K278" s="111" t="s">
        <v>421</v>
      </c>
      <c r="L278" s="111" t="s">
        <v>1493</v>
      </c>
      <c r="M278" s="111" t="s">
        <v>1414</v>
      </c>
      <c r="N278" s="111" t="s">
        <v>1431</v>
      </c>
      <c r="O278" s="111" t="s">
        <v>1931</v>
      </c>
      <c r="P278" s="111"/>
      <c r="Q278" s="111" t="s">
        <v>1507</v>
      </c>
      <c r="R278" s="115"/>
    </row>
    <row r="279" spans="1:18">
      <c r="A279" s="110" t="s">
        <v>1370</v>
      </c>
      <c r="B279" s="121" t="str">
        <f t="shared" si="4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C279" s="111" t="s">
        <v>921</v>
      </c>
      <c r="D279" s="111" t="s">
        <v>28</v>
      </c>
      <c r="E279" s="112">
        <v>2566</v>
      </c>
      <c r="F279" s="111" t="s">
        <v>799</v>
      </c>
      <c r="G279" s="113" t="s">
        <v>800</v>
      </c>
      <c r="H279" s="111" t="s">
        <v>690</v>
      </c>
      <c r="I279" s="111" t="s">
        <v>691</v>
      </c>
      <c r="J279" s="111" t="s">
        <v>1942</v>
      </c>
      <c r="K279" s="111" t="s">
        <v>489</v>
      </c>
      <c r="L279" s="111" t="s">
        <v>1493</v>
      </c>
      <c r="M279" s="111" t="s">
        <v>1414</v>
      </c>
      <c r="N279" s="111" t="s">
        <v>1431</v>
      </c>
      <c r="O279" s="111" t="s">
        <v>1931</v>
      </c>
      <c r="P279" s="111"/>
      <c r="Q279" s="111" t="s">
        <v>1528</v>
      </c>
      <c r="R279" s="115"/>
    </row>
    <row r="280" spans="1:18">
      <c r="A280" s="110" t="s">
        <v>1375</v>
      </c>
      <c r="B280" s="121" t="str">
        <f t="shared" si="4"/>
        <v>การดำเนินงานความร่วมมือด้านทุนฝึกอบรมกับต่างประเทศ</v>
      </c>
      <c r="C280" s="111" t="s">
        <v>704</v>
      </c>
      <c r="D280" s="111" t="s">
        <v>28</v>
      </c>
      <c r="E280" s="112">
        <v>2566</v>
      </c>
      <c r="F280" s="111" t="s">
        <v>799</v>
      </c>
      <c r="G280" s="113" t="s">
        <v>800</v>
      </c>
      <c r="H280" s="111" t="s">
        <v>706</v>
      </c>
      <c r="I280" s="111" t="s">
        <v>657</v>
      </c>
      <c r="J280" s="111" t="s">
        <v>1949</v>
      </c>
      <c r="K280" s="111" t="s">
        <v>489</v>
      </c>
      <c r="L280" s="111" t="s">
        <v>1493</v>
      </c>
      <c r="M280" s="111" t="s">
        <v>1414</v>
      </c>
      <c r="N280" s="111" t="s">
        <v>1431</v>
      </c>
      <c r="O280" s="111" t="s">
        <v>1931</v>
      </c>
      <c r="P280" s="111"/>
      <c r="Q280" s="111" t="s">
        <v>1538</v>
      </c>
      <c r="R280" s="115"/>
    </row>
    <row r="281" spans="1:18">
      <c r="A281" s="110" t="s">
        <v>1371</v>
      </c>
      <c r="B281" s="121" t="str">
        <f t="shared" si="4"/>
        <v>การดำเนินงานภายใต้กลไก Universal Periodic Review (UPR)</v>
      </c>
      <c r="C281" s="111" t="s">
        <v>924</v>
      </c>
      <c r="D281" s="111" t="s">
        <v>28</v>
      </c>
      <c r="E281" s="112">
        <v>2566</v>
      </c>
      <c r="F281" s="111" t="s">
        <v>799</v>
      </c>
      <c r="G281" s="113" t="s">
        <v>800</v>
      </c>
      <c r="H281" s="111" t="s">
        <v>690</v>
      </c>
      <c r="I281" s="111" t="s">
        <v>691</v>
      </c>
      <c r="J281" s="111" t="s">
        <v>1942</v>
      </c>
      <c r="K281" s="111" t="s">
        <v>489</v>
      </c>
      <c r="L281" s="111" t="s">
        <v>1493</v>
      </c>
      <c r="M281" s="111" t="s">
        <v>1414</v>
      </c>
      <c r="N281" s="111" t="s">
        <v>1431</v>
      </c>
      <c r="O281" s="111" t="s">
        <v>1931</v>
      </c>
      <c r="P281" s="111"/>
      <c r="Q281" s="111" t="s">
        <v>1527</v>
      </c>
      <c r="R281" s="115"/>
    </row>
    <row r="282" spans="1:18">
      <c r="A282" s="110" t="s">
        <v>1367</v>
      </c>
      <c r="B282" s="121" t="str">
        <f t="shared" si="4"/>
        <v xml:space="preserve">การทำงานของไทยร่วมกับพันธมิตรในกรอบ COVID-19 Global Action Plan เพื่อยุติการแพร่ระบาดของโควิด-19 ในระยะวิกฤต </v>
      </c>
      <c r="C282" s="111" t="s">
        <v>1535</v>
      </c>
      <c r="D282" s="111" t="s">
        <v>28</v>
      </c>
      <c r="E282" s="112">
        <v>2566</v>
      </c>
      <c r="F282" s="111" t="s">
        <v>799</v>
      </c>
      <c r="G282" s="113" t="s">
        <v>1245</v>
      </c>
      <c r="H282" s="111" t="s">
        <v>690</v>
      </c>
      <c r="I282" s="111" t="s">
        <v>691</v>
      </c>
      <c r="J282" s="111" t="s">
        <v>1942</v>
      </c>
      <c r="K282" s="111" t="s">
        <v>489</v>
      </c>
      <c r="L282" s="111" t="s">
        <v>1493</v>
      </c>
      <c r="M282" s="111" t="s">
        <v>1414</v>
      </c>
      <c r="N282" s="111" t="s">
        <v>1431</v>
      </c>
      <c r="O282" s="111" t="s">
        <v>1931</v>
      </c>
      <c r="P282" s="111"/>
      <c r="Q282" s="111" t="s">
        <v>1536</v>
      </c>
      <c r="R282" s="115"/>
    </row>
    <row r="283" spans="1:18">
      <c r="A283" s="110" t="s">
        <v>1363</v>
      </c>
      <c r="B283" s="121" t="str">
        <f t="shared" si="4"/>
        <v>การประชุม Intersessional Meeting (ISM) ของอนุสัญญาห้ามทุ่นระเบิดสังหารบุคคล (Anti-Personnel Mine Ban Convention - APMBC) ระหว่างวันที่ ๑๙ - ๒๑ มิถุนายน ๒๕๖๖</v>
      </c>
      <c r="C283" s="111" t="s">
        <v>1258</v>
      </c>
      <c r="D283" s="111" t="s">
        <v>28</v>
      </c>
      <c r="E283" s="112">
        <v>2566</v>
      </c>
      <c r="F283" s="111" t="s">
        <v>1256</v>
      </c>
      <c r="G283" s="113" t="s">
        <v>1256</v>
      </c>
      <c r="H283" s="111" t="s">
        <v>712</v>
      </c>
      <c r="I283" s="111" t="s">
        <v>691</v>
      </c>
      <c r="J283" s="111" t="s">
        <v>1942</v>
      </c>
      <c r="K283" s="111" t="s">
        <v>489</v>
      </c>
      <c r="L283" s="111" t="s">
        <v>1493</v>
      </c>
      <c r="M283" s="111" t="s">
        <v>1417</v>
      </c>
      <c r="N283" s="111" t="s">
        <v>1440</v>
      </c>
      <c r="O283" s="111" t="s">
        <v>1931</v>
      </c>
      <c r="P283" s="111"/>
      <c r="Q283" s="111" t="s">
        <v>1511</v>
      </c>
      <c r="R283" s="115"/>
    </row>
    <row r="284" spans="1:18">
      <c r="A284" s="110" t="s">
        <v>1359</v>
      </c>
      <c r="B284" s="121" t="str">
        <f t="shared" ref="B284:B315" si="5">HYPERLINK(Q284,C284)</f>
        <v>การประชุมเตรียมการเพื่อเข้าร่วมการประชุมสมัชชาสหประชาชาติ สมัยสามัญ ครั้งที่ 78</v>
      </c>
      <c r="C284" s="111" t="s">
        <v>1264</v>
      </c>
      <c r="D284" s="111" t="s">
        <v>28</v>
      </c>
      <c r="E284" s="112">
        <v>2566</v>
      </c>
      <c r="F284" s="111" t="s">
        <v>799</v>
      </c>
      <c r="G284" s="113" t="s">
        <v>800</v>
      </c>
      <c r="H284" s="111" t="s">
        <v>717</v>
      </c>
      <c r="I284" s="111" t="s">
        <v>691</v>
      </c>
      <c r="J284" s="111" t="s">
        <v>1942</v>
      </c>
      <c r="K284" s="111" t="s">
        <v>489</v>
      </c>
      <c r="L284" s="111" t="s">
        <v>1493</v>
      </c>
      <c r="M284" s="111" t="s">
        <v>1417</v>
      </c>
      <c r="N284" s="111" t="s">
        <v>1418</v>
      </c>
      <c r="O284" s="111" t="s">
        <v>1931</v>
      </c>
      <c r="P284" s="111"/>
      <c r="Q284" s="111" t="s">
        <v>1530</v>
      </c>
      <c r="R284" s="115"/>
    </row>
    <row r="285" spans="1:18">
      <c r="A285" s="110" t="s">
        <v>1362</v>
      </c>
      <c r="B285" s="121" t="str">
        <f t="shared" si="5"/>
        <v>การประชุมทบทวนอนุสัญญาห้ามอาวุธเคมี ครั้งที่ ๕ (Fifth Review Conference of Chemical Weapons Convention) ระหว่างวันที่ ๑๕ – ๑๙ พฤษภาคม ๒๕๖๖</v>
      </c>
      <c r="C285" s="111" t="s">
        <v>1260</v>
      </c>
      <c r="D285" s="111" t="s">
        <v>28</v>
      </c>
      <c r="E285" s="112">
        <v>2566</v>
      </c>
      <c r="F285" s="111" t="s">
        <v>1261</v>
      </c>
      <c r="G285" s="113" t="s">
        <v>1261</v>
      </c>
      <c r="H285" s="111" t="s">
        <v>712</v>
      </c>
      <c r="I285" s="111" t="s">
        <v>691</v>
      </c>
      <c r="J285" s="111" t="s">
        <v>1942</v>
      </c>
      <c r="K285" s="111" t="s">
        <v>489</v>
      </c>
      <c r="L285" s="111" t="s">
        <v>1493</v>
      </c>
      <c r="M285" s="111" t="s">
        <v>1417</v>
      </c>
      <c r="N285" s="111" t="s">
        <v>1440</v>
      </c>
      <c r="O285" s="111" t="s">
        <v>1931</v>
      </c>
      <c r="P285" s="111"/>
      <c r="Q285" s="111" t="s">
        <v>1510</v>
      </c>
      <c r="R285" s="115"/>
    </row>
    <row r="286" spans="1:18">
      <c r="A286" s="110" t="s">
        <v>1389</v>
      </c>
      <c r="B286" s="121" t="str">
        <f t="shared" si="5"/>
        <v>การประสานความร่วมมือเชิงรุกและการตอบสนองข้อมูลด้านการกำกับตรวจสอบ</v>
      </c>
      <c r="C286" s="111" t="s">
        <v>342</v>
      </c>
      <c r="D286" s="111" t="s">
        <v>28</v>
      </c>
      <c r="E286" s="112">
        <v>2566</v>
      </c>
      <c r="F286" s="111" t="s">
        <v>799</v>
      </c>
      <c r="G286" s="113" t="s">
        <v>800</v>
      </c>
      <c r="H286" s="111" t="s">
        <v>566</v>
      </c>
      <c r="I286" s="111" t="s">
        <v>37</v>
      </c>
      <c r="J286" s="111" t="s">
        <v>1939</v>
      </c>
      <c r="K286" s="111" t="s">
        <v>1492</v>
      </c>
      <c r="L286" s="111" t="s">
        <v>1493</v>
      </c>
      <c r="M286" s="111" t="s">
        <v>1422</v>
      </c>
      <c r="N286" s="111" t="s">
        <v>1423</v>
      </c>
      <c r="O286" s="111" t="s">
        <v>1931</v>
      </c>
      <c r="P286" s="111"/>
      <c r="Q286" s="111" t="s">
        <v>1541</v>
      </c>
      <c r="R286" s="115"/>
    </row>
    <row r="287" spans="1:18">
      <c r="A287" s="110" t="s">
        <v>1381</v>
      </c>
      <c r="B287" s="121" t="str">
        <f t="shared" si="5"/>
        <v>การพัฒนารูปแบบประชาสัมพันธ์ด้าน AML/CFT ผ่านช่องทางที่หลากหลาย</v>
      </c>
      <c r="C287" s="111" t="s">
        <v>1224</v>
      </c>
      <c r="D287" s="111" t="s">
        <v>28</v>
      </c>
      <c r="E287" s="112">
        <v>2566</v>
      </c>
      <c r="F287" s="111" t="s">
        <v>799</v>
      </c>
      <c r="G287" s="113" t="s">
        <v>800</v>
      </c>
      <c r="H287" s="111" t="s">
        <v>918</v>
      </c>
      <c r="I287" s="111" t="s">
        <v>37</v>
      </c>
      <c r="J287" s="111" t="s">
        <v>1939</v>
      </c>
      <c r="K287" s="111" t="s">
        <v>1492</v>
      </c>
      <c r="L287" s="111" t="s">
        <v>1493</v>
      </c>
      <c r="M287" s="111" t="s">
        <v>1422</v>
      </c>
      <c r="N287" s="111" t="s">
        <v>1423</v>
      </c>
      <c r="O287" s="111" t="s">
        <v>1931</v>
      </c>
      <c r="P287" s="111"/>
      <c r="Q287" s="111" t="s">
        <v>1550</v>
      </c>
      <c r="R287" s="115"/>
    </row>
    <row r="288" spans="1:18">
      <c r="A288" s="110" t="s">
        <v>1883</v>
      </c>
      <c r="B288" s="121" t="str">
        <f t="shared" si="5"/>
        <v>การเยือนไทยของรัฐมนตรีช่วยว่าการกระทรวงการต่างประเทศซาอุดีอาระเบีย</v>
      </c>
      <c r="C288" s="111" t="s">
        <v>1884</v>
      </c>
      <c r="D288" s="111" t="s">
        <v>28</v>
      </c>
      <c r="E288" s="112">
        <v>2566</v>
      </c>
      <c r="F288" s="111" t="s">
        <v>799</v>
      </c>
      <c r="G288" s="113" t="s">
        <v>1245</v>
      </c>
      <c r="H288" s="111" t="s">
        <v>1885</v>
      </c>
      <c r="I288" s="111" t="s">
        <v>1868</v>
      </c>
      <c r="J288" s="111" t="s">
        <v>1965</v>
      </c>
      <c r="K288" s="111" t="s">
        <v>489</v>
      </c>
      <c r="L288" s="111" t="s">
        <v>1493</v>
      </c>
      <c r="M288" s="111" t="s">
        <v>1414</v>
      </c>
      <c r="N288" s="111" t="s">
        <v>1431</v>
      </c>
      <c r="O288" s="111" t="s">
        <v>1932</v>
      </c>
      <c r="P288" s="120"/>
      <c r="Q288" s="111" t="s">
        <v>1889</v>
      </c>
      <c r="R288" s="115"/>
    </row>
    <row r="289" spans="1:18">
      <c r="A289" s="110" t="s">
        <v>1357</v>
      </c>
      <c r="B289" s="121" t="str">
        <f t="shared" si="5"/>
        <v>การส่งเยาวชนเพื่อเข้าร่วมองค์ประกอบคณะผู้แทนไทยในการประชุมสมัชชาสหประชาชาติ  สมัยสามัญ ครั้งที่ 78 (UNGA78) ณ นครนิวยอร์ก สหรัฐอเมริกา</v>
      </c>
      <c r="C289" s="111" t="s">
        <v>1268</v>
      </c>
      <c r="D289" s="111" t="s">
        <v>28</v>
      </c>
      <c r="E289" s="112">
        <v>2566</v>
      </c>
      <c r="F289" s="111" t="s">
        <v>799</v>
      </c>
      <c r="G289" s="113" t="s">
        <v>800</v>
      </c>
      <c r="H289" s="111" t="s">
        <v>717</v>
      </c>
      <c r="I289" s="111" t="s">
        <v>691</v>
      </c>
      <c r="J289" s="111" t="s">
        <v>1942</v>
      </c>
      <c r="K289" s="111" t="s">
        <v>489</v>
      </c>
      <c r="L289" s="111" t="s">
        <v>1493</v>
      </c>
      <c r="M289" s="111" t="s">
        <v>1417</v>
      </c>
      <c r="N289" s="111" t="s">
        <v>1440</v>
      </c>
      <c r="O289" s="111" t="s">
        <v>1931</v>
      </c>
      <c r="P289" s="111"/>
      <c r="Q289" s="111" t="s">
        <v>1521</v>
      </c>
      <c r="R289" s="115"/>
    </row>
    <row r="290" spans="1:18">
      <c r="A290" s="110" t="s">
        <v>1384</v>
      </c>
      <c r="B290" s="121" t="str">
        <f t="shared" si="5"/>
        <v xml:space="preserve"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 และไม่เป็นทางการ) </v>
      </c>
      <c r="C290" s="111" t="s">
        <v>1548</v>
      </c>
      <c r="D290" s="111" t="s">
        <v>28</v>
      </c>
      <c r="E290" s="112">
        <v>2566</v>
      </c>
      <c r="F290" s="111" t="s">
        <v>799</v>
      </c>
      <c r="G290" s="113" t="s">
        <v>800</v>
      </c>
      <c r="H290" s="111" t="s">
        <v>1214</v>
      </c>
      <c r="I290" s="111" t="s">
        <v>37</v>
      </c>
      <c r="J290" s="111" t="s">
        <v>1939</v>
      </c>
      <c r="K290" s="111" t="s">
        <v>1492</v>
      </c>
      <c r="L290" s="111" t="s">
        <v>1493</v>
      </c>
      <c r="M290" s="111" t="s">
        <v>1422</v>
      </c>
      <c r="N290" s="111" t="s">
        <v>1423</v>
      </c>
      <c r="O290" s="111" t="s">
        <v>1931</v>
      </c>
      <c r="P290" s="111"/>
      <c r="Q290" s="111" t="s">
        <v>1549</v>
      </c>
      <c r="R290" s="115"/>
    </row>
    <row r="291" spans="1:18">
      <c r="A291" s="110" t="s">
        <v>1372</v>
      </c>
      <c r="B291" s="121" t="str">
        <f t="shared" si="5"/>
        <v>การหารือกับคณะกรรมาธิการยุโรปด้านสิ่งแวดล้อมเกี่ยวกับ ร่างกฎหมาย EU Regulation on Deforestation-Free Products</v>
      </c>
      <c r="C291" s="111" t="s">
        <v>1239</v>
      </c>
      <c r="D291" s="111" t="s">
        <v>1240</v>
      </c>
      <c r="E291" s="112">
        <v>2566</v>
      </c>
      <c r="F291" s="111" t="s">
        <v>1212</v>
      </c>
      <c r="G291" s="113" t="s">
        <v>1212</v>
      </c>
      <c r="H291" s="111" t="s">
        <v>918</v>
      </c>
      <c r="I291" s="111" t="s">
        <v>919</v>
      </c>
      <c r="J291" s="111" t="s">
        <v>919</v>
      </c>
      <c r="K291" s="111" t="s">
        <v>489</v>
      </c>
      <c r="L291" s="111" t="s">
        <v>1493</v>
      </c>
      <c r="M291" s="111" t="s">
        <v>1417</v>
      </c>
      <c r="N291" s="111" t="s">
        <v>1418</v>
      </c>
      <c r="O291" s="111" t="s">
        <v>1931</v>
      </c>
      <c r="P291" s="111"/>
      <c r="Q291" s="111" t="s">
        <v>1501</v>
      </c>
      <c r="R291" s="115"/>
    </row>
    <row r="292" spans="1:18">
      <c r="A292" s="110" t="s">
        <v>1364</v>
      </c>
      <c r="B292" s="121" t="str">
        <f t="shared" si="5"/>
        <v>การหารือกับคณะกรรมาธิการยุโรปด้านสิ่งแวดล้อมเพื่อส่งเสริมความร่วมมือในการเตรียมความพร้อมต่อกฎหมายสินค้าปลอดการตัดไม้ทำลายป่าของสหภาพยุโรป (อียู)</v>
      </c>
      <c r="C292" s="111" t="s">
        <v>1255</v>
      </c>
      <c r="D292" s="111" t="s">
        <v>28</v>
      </c>
      <c r="E292" s="112">
        <v>2566</v>
      </c>
      <c r="F292" s="111" t="s">
        <v>1256</v>
      </c>
      <c r="G292" s="113" t="s">
        <v>1256</v>
      </c>
      <c r="H292" s="111" t="s">
        <v>918</v>
      </c>
      <c r="I292" s="111" t="s">
        <v>919</v>
      </c>
      <c r="J292" s="111" t="s">
        <v>919</v>
      </c>
      <c r="K292" s="111" t="s">
        <v>489</v>
      </c>
      <c r="L292" s="111" t="s">
        <v>1493</v>
      </c>
      <c r="M292" s="111" t="s">
        <v>1417</v>
      </c>
      <c r="N292" s="111" t="s">
        <v>1440</v>
      </c>
      <c r="O292" s="111" t="s">
        <v>1931</v>
      </c>
      <c r="P292" s="111"/>
      <c r="Q292" s="111" t="s">
        <v>1509</v>
      </c>
      <c r="R292" s="115"/>
    </row>
    <row r="293" spans="1:18">
      <c r="A293" s="110" t="s">
        <v>1403</v>
      </c>
      <c r="B293" s="121" t="str">
        <f t="shared" si="5"/>
        <v>กิจกรรมที่ 10 อำนวยการและประสานนโยบายกิจการต่างประเทศ กิจการชายแดนและผู้อพยพ</v>
      </c>
      <c r="C293" s="111" t="s">
        <v>1173</v>
      </c>
      <c r="D293" s="111" t="s">
        <v>28</v>
      </c>
      <c r="E293" s="112">
        <v>2566</v>
      </c>
      <c r="F293" s="111" t="s">
        <v>799</v>
      </c>
      <c r="G293" s="113" t="s">
        <v>800</v>
      </c>
      <c r="H293" s="111" t="s">
        <v>432</v>
      </c>
      <c r="I293" s="111" t="s">
        <v>1174</v>
      </c>
      <c r="J293" s="111" t="s">
        <v>1963</v>
      </c>
      <c r="K293" s="111" t="s">
        <v>1175</v>
      </c>
      <c r="L293" s="111" t="s">
        <v>1493</v>
      </c>
      <c r="M293" s="111" t="s">
        <v>1414</v>
      </c>
      <c r="N293" s="115" t="s">
        <v>1431</v>
      </c>
      <c r="O293" s="115" t="s">
        <v>1931</v>
      </c>
      <c r="P293" s="116"/>
      <c r="Q293" s="115" t="s">
        <v>1825</v>
      </c>
      <c r="R293" s="115"/>
    </row>
    <row r="294" spans="1:18">
      <c r="A294" s="110" t="s">
        <v>1403</v>
      </c>
      <c r="B294" s="121" t="str">
        <f t="shared" si="5"/>
        <v>กิจกรรมที่ 10 อำนวยการและประสานนโยบายกิจการต่างประเทศ กิจการชายแดนและผู้อพยพ</v>
      </c>
      <c r="C294" s="111" t="s">
        <v>1173</v>
      </c>
      <c r="D294" s="111" t="s">
        <v>28</v>
      </c>
      <c r="E294" s="112">
        <v>2566</v>
      </c>
      <c r="F294" s="111" t="s">
        <v>799</v>
      </c>
      <c r="G294" s="113" t="s">
        <v>800</v>
      </c>
      <c r="H294" s="111" t="s">
        <v>432</v>
      </c>
      <c r="I294" s="111" t="s">
        <v>1174</v>
      </c>
      <c r="J294" s="111" t="s">
        <v>1963</v>
      </c>
      <c r="K294" s="111" t="s">
        <v>1175</v>
      </c>
      <c r="L294" s="111" t="s">
        <v>1493</v>
      </c>
      <c r="M294" s="111" t="s">
        <v>1414</v>
      </c>
      <c r="N294" s="111" t="s">
        <v>1431</v>
      </c>
      <c r="O294" s="115" t="s">
        <v>1931</v>
      </c>
      <c r="P294" s="119"/>
      <c r="Q294" s="111" t="s">
        <v>1825</v>
      </c>
      <c r="R294" s="115"/>
    </row>
    <row r="295" spans="1:18">
      <c r="A295" s="110" t="s">
        <v>1403</v>
      </c>
      <c r="B295" s="121" t="str">
        <f t="shared" si="5"/>
        <v>กิจกรรมที่ 10 อำนวยการและประสานนโยบายกิจการต่างประเทศ กิจการชายแดนและผู้อพยพ</v>
      </c>
      <c r="C295" s="111" t="s">
        <v>1173</v>
      </c>
      <c r="D295" s="111" t="s">
        <v>28</v>
      </c>
      <c r="E295" s="112">
        <v>2566</v>
      </c>
      <c r="F295" s="111" t="s">
        <v>799</v>
      </c>
      <c r="G295" s="113" t="s">
        <v>800</v>
      </c>
      <c r="H295" s="111" t="s">
        <v>432</v>
      </c>
      <c r="I295" s="111" t="s">
        <v>1174</v>
      </c>
      <c r="J295" s="111" t="s">
        <v>1963</v>
      </c>
      <c r="K295" s="111" t="s">
        <v>1175</v>
      </c>
      <c r="L295" s="111" t="s">
        <v>1493</v>
      </c>
      <c r="M295" s="111" t="s">
        <v>1414</v>
      </c>
      <c r="N295" s="111" t="s">
        <v>1431</v>
      </c>
      <c r="O295" s="115" t="s">
        <v>1931</v>
      </c>
      <c r="P295" s="119"/>
      <c r="Q295" s="111" t="s">
        <v>1825</v>
      </c>
      <c r="R295" s="115"/>
    </row>
    <row r="296" spans="1:18">
      <c r="A296" s="110" t="s">
        <v>1373</v>
      </c>
      <c r="B296" s="121" t="str">
        <f t="shared" si="5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C296" s="111" t="s">
        <v>1237</v>
      </c>
      <c r="D296" s="111" t="s">
        <v>667</v>
      </c>
      <c r="E296" s="112">
        <v>2566</v>
      </c>
      <c r="F296" s="111" t="s">
        <v>799</v>
      </c>
      <c r="G296" s="113" t="s">
        <v>800</v>
      </c>
      <c r="H296" s="111" t="s">
        <v>690</v>
      </c>
      <c r="I296" s="111" t="s">
        <v>691</v>
      </c>
      <c r="J296" s="111" t="s">
        <v>1942</v>
      </c>
      <c r="K296" s="111" t="s">
        <v>489</v>
      </c>
      <c r="L296" s="111" t="s">
        <v>1493</v>
      </c>
      <c r="M296" s="111" t="s">
        <v>1422</v>
      </c>
      <c r="N296" s="111" t="s">
        <v>1435</v>
      </c>
      <c r="O296" s="111" t="s">
        <v>1931</v>
      </c>
      <c r="P296" s="111"/>
      <c r="Q296" s="111" t="s">
        <v>1499</v>
      </c>
      <c r="R296" s="115"/>
    </row>
    <row r="297" spans="1:18">
      <c r="A297" s="110" t="s">
        <v>1356</v>
      </c>
      <c r="B297" s="121" t="str">
        <f t="shared" si="5"/>
        <v>คณะผู้แทนไทยเข้าร่วมการประชุมสมัชชาสหประชาชาติ สมัยสามัญ ครั้งที่ 78 ในช่วงการประชุมสมัยหลัก (main session)</v>
      </c>
      <c r="C297" s="111" t="s">
        <v>1270</v>
      </c>
      <c r="D297" s="111" t="s">
        <v>28</v>
      </c>
      <c r="E297" s="112">
        <v>2566</v>
      </c>
      <c r="F297" s="111" t="s">
        <v>799</v>
      </c>
      <c r="G297" s="113" t="s">
        <v>1271</v>
      </c>
      <c r="H297" s="111" t="s">
        <v>717</v>
      </c>
      <c r="I297" s="111" t="s">
        <v>691</v>
      </c>
      <c r="J297" s="111" t="s">
        <v>1942</v>
      </c>
      <c r="K297" s="111" t="s">
        <v>489</v>
      </c>
      <c r="L297" s="111" t="s">
        <v>1493</v>
      </c>
      <c r="M297" s="111" t="s">
        <v>1414</v>
      </c>
      <c r="N297" s="111" t="s">
        <v>1431</v>
      </c>
      <c r="O297" s="111" t="s">
        <v>1931</v>
      </c>
      <c r="P297" s="111"/>
      <c r="Q297" s="111" t="s">
        <v>1522</v>
      </c>
      <c r="R297" s="115"/>
    </row>
    <row r="298" spans="1:18">
      <c r="A298" s="110" t="s">
        <v>1400</v>
      </c>
      <c r="B298" s="121" t="str">
        <f t="shared" si="5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C298" s="111" t="s">
        <v>891</v>
      </c>
      <c r="D298" s="111" t="s">
        <v>444</v>
      </c>
      <c r="E298" s="112">
        <v>2566</v>
      </c>
      <c r="F298" s="111" t="s">
        <v>799</v>
      </c>
      <c r="G298" s="113" t="s">
        <v>800</v>
      </c>
      <c r="H298" s="111" t="s">
        <v>446</v>
      </c>
      <c r="I298" s="111" t="s">
        <v>447</v>
      </c>
      <c r="J298" s="111" t="s">
        <v>1943</v>
      </c>
      <c r="K298" s="111" t="s">
        <v>448</v>
      </c>
      <c r="L298" s="111" t="s">
        <v>1493</v>
      </c>
      <c r="M298" s="111" t="s">
        <v>1414</v>
      </c>
      <c r="N298" s="111" t="s">
        <v>1431</v>
      </c>
      <c r="O298" s="111" t="s">
        <v>1931</v>
      </c>
      <c r="P298" s="111"/>
      <c r="Q298" s="111" t="s">
        <v>1503</v>
      </c>
      <c r="R298" s="115"/>
    </row>
    <row r="299" spans="1:18">
      <c r="A299" s="110" t="s">
        <v>1397</v>
      </c>
      <c r="B299" s="121" t="str">
        <f t="shared" si="5"/>
        <v>โครงการ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v>
      </c>
      <c r="C299" s="111" t="s">
        <v>1192</v>
      </c>
      <c r="D299" s="111" t="s">
        <v>28</v>
      </c>
      <c r="E299" s="112">
        <v>2566</v>
      </c>
      <c r="F299" s="111" t="s">
        <v>799</v>
      </c>
      <c r="G299" s="113" t="s">
        <v>800</v>
      </c>
      <c r="H299" s="111"/>
      <c r="I299" s="111" t="s">
        <v>513</v>
      </c>
      <c r="J299" s="111" t="s">
        <v>1948</v>
      </c>
      <c r="K299" s="111" t="s">
        <v>514</v>
      </c>
      <c r="L299" s="111" t="s">
        <v>1493</v>
      </c>
      <c r="M299" s="111" t="s">
        <v>1417</v>
      </c>
      <c r="N299" s="111" t="s">
        <v>1418</v>
      </c>
      <c r="O299" s="111" t="s">
        <v>1931</v>
      </c>
      <c r="P299" s="111"/>
      <c r="Q299" s="111" t="s">
        <v>1512</v>
      </c>
      <c r="R299" s="115"/>
    </row>
    <row r="300" spans="1:18">
      <c r="A300" s="110" t="s">
        <v>1378</v>
      </c>
      <c r="B300" s="121" t="str">
        <f t="shared" si="5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C300" s="111" t="s">
        <v>907</v>
      </c>
      <c r="D300" s="111" t="s">
        <v>417</v>
      </c>
      <c r="E300" s="112">
        <v>2566</v>
      </c>
      <c r="F300" s="111" t="s">
        <v>799</v>
      </c>
      <c r="G300" s="113" t="s">
        <v>800</v>
      </c>
      <c r="H300" s="111" t="s">
        <v>678</v>
      </c>
      <c r="I300" s="111" t="s">
        <v>679</v>
      </c>
      <c r="J300" s="111" t="s">
        <v>1945</v>
      </c>
      <c r="K300" s="111" t="s">
        <v>489</v>
      </c>
      <c r="L300" s="111" t="s">
        <v>1493</v>
      </c>
      <c r="M300" s="111" t="s">
        <v>1417</v>
      </c>
      <c r="N300" s="111" t="s">
        <v>1418</v>
      </c>
      <c r="O300" s="111" t="s">
        <v>1931</v>
      </c>
      <c r="P300" s="111"/>
      <c r="Q300" s="111" t="s">
        <v>1506</v>
      </c>
      <c r="R300" s="115"/>
    </row>
    <row r="301" spans="1:18">
      <c r="A301" s="110" t="s">
        <v>1387</v>
      </c>
      <c r="B301" s="121" t="str">
        <f t="shared" si="5"/>
        <v xml:space="preserve">โครงการกำกับดูแลนิติบุคคล ให้สอดคล้องกับมาตรฐานสากล </v>
      </c>
      <c r="C301" s="111" t="s">
        <v>1546</v>
      </c>
      <c r="D301" s="111" t="s">
        <v>28</v>
      </c>
      <c r="E301" s="112">
        <v>2566</v>
      </c>
      <c r="F301" s="111" t="s">
        <v>799</v>
      </c>
      <c r="G301" s="113" t="s">
        <v>800</v>
      </c>
      <c r="H301" s="111" t="s">
        <v>566</v>
      </c>
      <c r="I301" s="111" t="s">
        <v>37</v>
      </c>
      <c r="J301" s="111" t="s">
        <v>1939</v>
      </c>
      <c r="K301" s="111" t="s">
        <v>1492</v>
      </c>
      <c r="L301" s="111" t="s">
        <v>1493</v>
      </c>
      <c r="M301" s="111" t="s">
        <v>1422</v>
      </c>
      <c r="N301" s="111" t="s">
        <v>1423</v>
      </c>
      <c r="O301" s="111" t="s">
        <v>1931</v>
      </c>
      <c r="P301" s="111"/>
      <c r="Q301" s="111" t="s">
        <v>1547</v>
      </c>
      <c r="R301" s="115"/>
    </row>
    <row r="302" spans="1:18">
      <c r="A302" s="110" t="s">
        <v>1848</v>
      </c>
      <c r="B302" s="121" t="str">
        <f t="shared" si="5"/>
        <v>โครงการขับเคลื่อนความสัมพันธ์ระหว่างประเทศ</v>
      </c>
      <c r="C302" s="111" t="s">
        <v>1849</v>
      </c>
      <c r="D302" s="111" t="s">
        <v>28</v>
      </c>
      <c r="E302" s="112">
        <v>2566</v>
      </c>
      <c r="F302" s="111" t="s">
        <v>799</v>
      </c>
      <c r="G302" s="113" t="s">
        <v>800</v>
      </c>
      <c r="H302" s="111" t="s">
        <v>432</v>
      </c>
      <c r="I302" s="111" t="s">
        <v>1174</v>
      </c>
      <c r="J302" s="111" t="s">
        <v>1963</v>
      </c>
      <c r="K302" s="111" t="s">
        <v>1175</v>
      </c>
      <c r="L302" s="111" t="s">
        <v>1493</v>
      </c>
      <c r="M302" s="111" t="s">
        <v>1414</v>
      </c>
      <c r="N302" s="111" t="s">
        <v>1431</v>
      </c>
      <c r="O302" s="111" t="s">
        <v>1932</v>
      </c>
      <c r="P302" s="120"/>
      <c r="Q302" s="111" t="s">
        <v>1850</v>
      </c>
      <c r="R302" s="115"/>
    </row>
    <row r="303" spans="1:18">
      <c r="A303" s="110" t="s">
        <v>1401</v>
      </c>
      <c r="B303" s="121" t="str">
        <f t="shared" si="5"/>
        <v>โครงการความร่วมมือด้านศุลกากร การตรวจคนเข้าเมืองและการกักกัน (CIQ)  ภายใต้แผนงาน IMT-GT</v>
      </c>
      <c r="C303" s="111" t="s">
        <v>1179</v>
      </c>
      <c r="D303" s="111" t="s">
        <v>28</v>
      </c>
      <c r="E303" s="112">
        <v>2566</v>
      </c>
      <c r="F303" s="111" t="s">
        <v>799</v>
      </c>
      <c r="G303" s="113" t="s">
        <v>800</v>
      </c>
      <c r="H303" s="111" t="s">
        <v>1180</v>
      </c>
      <c r="I303" s="111" t="s">
        <v>54</v>
      </c>
      <c r="J303" s="111" t="s">
        <v>1947</v>
      </c>
      <c r="K303" s="111" t="s">
        <v>55</v>
      </c>
      <c r="L303" s="111" t="s">
        <v>1493</v>
      </c>
      <c r="M303" s="111" t="s">
        <v>1422</v>
      </c>
      <c r="N303" s="111" t="s">
        <v>1435</v>
      </c>
      <c r="O303" s="111" t="s">
        <v>1931</v>
      </c>
      <c r="P303" s="111"/>
      <c r="Q303" s="111" t="s">
        <v>1508</v>
      </c>
      <c r="R303" s="115"/>
    </row>
    <row r="304" spans="1:18">
      <c r="A304" s="110" t="s">
        <v>1405</v>
      </c>
      <c r="B304" s="121" t="str">
        <f t="shared" si="5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2566</v>
      </c>
      <c r="C304" s="111" t="s">
        <v>1170</v>
      </c>
      <c r="D304" s="111" t="s">
        <v>417</v>
      </c>
      <c r="E304" s="112">
        <v>2566</v>
      </c>
      <c r="F304" s="111" t="s">
        <v>383</v>
      </c>
      <c r="G304" s="113" t="s">
        <v>800</v>
      </c>
      <c r="H304" s="111" t="s">
        <v>419</v>
      </c>
      <c r="I304" s="111" t="s">
        <v>420</v>
      </c>
      <c r="J304" s="111" t="s">
        <v>1946</v>
      </c>
      <c r="K304" s="111" t="s">
        <v>421</v>
      </c>
      <c r="L304" s="111" t="s">
        <v>1493</v>
      </c>
      <c r="M304" s="111" t="s">
        <v>1414</v>
      </c>
      <c r="N304" s="115" t="s">
        <v>1431</v>
      </c>
      <c r="O304" s="115" t="s">
        <v>1931</v>
      </c>
      <c r="P304" s="116"/>
      <c r="Q304" s="115" t="s">
        <v>1824</v>
      </c>
      <c r="R304" s="115"/>
    </row>
    <row r="305" spans="1:18">
      <c r="A305" s="110" t="s">
        <v>1393</v>
      </c>
      <c r="B305" s="121" t="str">
        <f t="shared" si="5"/>
        <v>โครงการด้าน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</v>
      </c>
      <c r="C305" s="111" t="s">
        <v>1199</v>
      </c>
      <c r="D305" s="111" t="s">
        <v>28</v>
      </c>
      <c r="E305" s="112">
        <v>2566</v>
      </c>
      <c r="F305" s="111" t="s">
        <v>799</v>
      </c>
      <c r="G305" s="113" t="s">
        <v>800</v>
      </c>
      <c r="H305" s="111"/>
      <c r="I305" s="111" t="s">
        <v>513</v>
      </c>
      <c r="J305" s="111" t="s">
        <v>1948</v>
      </c>
      <c r="K305" s="111" t="s">
        <v>514</v>
      </c>
      <c r="L305" s="111" t="s">
        <v>1493</v>
      </c>
      <c r="M305" s="111" t="s">
        <v>1417</v>
      </c>
      <c r="N305" s="111" t="s">
        <v>1418</v>
      </c>
      <c r="O305" s="111" t="s">
        <v>1931</v>
      </c>
      <c r="P305" s="111"/>
      <c r="Q305" s="111" t="s">
        <v>1514</v>
      </c>
      <c r="R305" s="115"/>
    </row>
    <row r="306" spans="1:18">
      <c r="A306" s="110" t="s">
        <v>1399</v>
      </c>
      <c r="B306" s="121" t="str">
        <f t="shared" si="5"/>
        <v>โครงการตรวจประเมินตนเอง (Self-assessment) โดยใช้ ICAO PQ เพื่อยกระดับค่า EI และป้องกันไม่ให้เกิดข้อบกพร่องที่มีนัยยะสำคัญต่อความปลอดภัย (SSC) และข้อบกพร่องที่มีนัยยะสำคัญต่อการรักษาความปลอดภัย (SSeC)</v>
      </c>
      <c r="C306" s="111" t="s">
        <v>1183</v>
      </c>
      <c r="D306" s="111" t="s">
        <v>444</v>
      </c>
      <c r="E306" s="112">
        <v>2566</v>
      </c>
      <c r="F306" s="111" t="s">
        <v>1184</v>
      </c>
      <c r="G306" s="113" t="s">
        <v>1185</v>
      </c>
      <c r="H306" s="111" t="s">
        <v>1186</v>
      </c>
      <c r="I306" s="111" t="s">
        <v>1187</v>
      </c>
      <c r="J306" s="111" t="s">
        <v>1944</v>
      </c>
      <c r="K306" s="111" t="s">
        <v>632</v>
      </c>
      <c r="L306" s="111" t="s">
        <v>1493</v>
      </c>
      <c r="M306" s="111" t="s">
        <v>1414</v>
      </c>
      <c r="N306" s="111" t="s">
        <v>1431</v>
      </c>
      <c r="O306" s="111" t="s">
        <v>1931</v>
      </c>
      <c r="P306" s="111"/>
      <c r="Q306" s="111" t="s">
        <v>1504</v>
      </c>
      <c r="R306" s="115"/>
    </row>
    <row r="307" spans="1:18">
      <c r="A307" s="110" t="s">
        <v>1388</v>
      </c>
      <c r="B307" s="121" t="str">
        <f t="shared" si="5"/>
        <v>โครงการตรวจสอบคุณสมบัติและความเหาะสมของผู้บริหาร ผู้เป็นเจ้าของหรือผู้ถือหุ้นใหญ่ของสถาบันการเงินตามหลักความเสี่ยง</v>
      </c>
      <c r="C307" s="111" t="s">
        <v>1207</v>
      </c>
      <c r="D307" s="111" t="s">
        <v>28</v>
      </c>
      <c r="E307" s="112">
        <v>2566</v>
      </c>
      <c r="F307" s="111" t="s">
        <v>799</v>
      </c>
      <c r="G307" s="113" t="s">
        <v>800</v>
      </c>
      <c r="H307" s="111" t="s">
        <v>566</v>
      </c>
      <c r="I307" s="111" t="s">
        <v>37</v>
      </c>
      <c r="J307" s="111" t="s">
        <v>1939</v>
      </c>
      <c r="K307" s="111" t="s">
        <v>1492</v>
      </c>
      <c r="L307" s="111" t="s">
        <v>1493</v>
      </c>
      <c r="M307" s="111" t="s">
        <v>1422</v>
      </c>
      <c r="N307" s="111" t="s">
        <v>1423</v>
      </c>
      <c r="O307" s="111" t="s">
        <v>1931</v>
      </c>
      <c r="P307" s="111"/>
      <c r="Q307" s="111" t="s">
        <v>1545</v>
      </c>
      <c r="R307" s="115"/>
    </row>
    <row r="308" spans="1:18">
      <c r="A308" s="110" t="s">
        <v>1380</v>
      </c>
      <c r="B308" s="121" t="str">
        <f t="shared" si="5"/>
        <v>โครงการบริหารจัดการความรู้</v>
      </c>
      <c r="C308" s="111" t="s">
        <v>1226</v>
      </c>
      <c r="D308" s="111" t="s">
        <v>28</v>
      </c>
      <c r="E308" s="112">
        <v>2566</v>
      </c>
      <c r="F308" s="111" t="s">
        <v>1212</v>
      </c>
      <c r="G308" s="113" t="s">
        <v>800</v>
      </c>
      <c r="H308" s="111" t="s">
        <v>566</v>
      </c>
      <c r="I308" s="111" t="s">
        <v>37</v>
      </c>
      <c r="J308" s="111" t="s">
        <v>1939</v>
      </c>
      <c r="K308" s="111" t="s">
        <v>1492</v>
      </c>
      <c r="L308" s="111" t="s">
        <v>1493</v>
      </c>
      <c r="M308" s="111" t="s">
        <v>1422</v>
      </c>
      <c r="N308" s="111" t="s">
        <v>1423</v>
      </c>
      <c r="O308" s="111" t="s">
        <v>1931</v>
      </c>
      <c r="P308" s="111"/>
      <c r="Q308" s="111" t="s">
        <v>1518</v>
      </c>
      <c r="R308" s="115"/>
    </row>
    <row r="309" spans="1:18">
      <c r="A309" s="110" t="s">
        <v>1392</v>
      </c>
      <c r="B309" s="121" t="str">
        <f t="shared" si="5"/>
        <v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C309" s="111" t="s">
        <v>516</v>
      </c>
      <c r="D309" s="111" t="s">
        <v>28</v>
      </c>
      <c r="E309" s="112">
        <v>2566</v>
      </c>
      <c r="F309" s="111" t="s">
        <v>799</v>
      </c>
      <c r="G309" s="113" t="s">
        <v>800</v>
      </c>
      <c r="H309" s="111"/>
      <c r="I309" s="111" t="s">
        <v>513</v>
      </c>
      <c r="J309" s="111" t="s">
        <v>1948</v>
      </c>
      <c r="K309" s="111" t="s">
        <v>514</v>
      </c>
      <c r="L309" s="111" t="s">
        <v>1493</v>
      </c>
      <c r="M309" s="111" t="s">
        <v>1417</v>
      </c>
      <c r="N309" s="111" t="s">
        <v>1418</v>
      </c>
      <c r="O309" s="111" t="s">
        <v>1931</v>
      </c>
      <c r="P309" s="111"/>
      <c r="Q309" s="111" t="s">
        <v>1515</v>
      </c>
      <c r="R309" s="115"/>
    </row>
    <row r="310" spans="1:18">
      <c r="A310" s="110" t="s">
        <v>1385</v>
      </c>
      <c r="B310" s="121" t="str">
        <f t="shared" si="5"/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v>
      </c>
      <c r="C310" s="111" t="s">
        <v>1216</v>
      </c>
      <c r="D310" s="111" t="s">
        <v>28</v>
      </c>
      <c r="E310" s="112">
        <v>2566</v>
      </c>
      <c r="F310" s="111" t="s">
        <v>799</v>
      </c>
      <c r="G310" s="113" t="s">
        <v>800</v>
      </c>
      <c r="H310" s="111" t="s">
        <v>1214</v>
      </c>
      <c r="I310" s="111" t="s">
        <v>37</v>
      </c>
      <c r="J310" s="111" t="s">
        <v>1939</v>
      </c>
      <c r="K310" s="111" t="s">
        <v>1492</v>
      </c>
      <c r="L310" s="111" t="s">
        <v>1493</v>
      </c>
      <c r="M310" s="111" t="s">
        <v>1422</v>
      </c>
      <c r="N310" s="111" t="s">
        <v>1423</v>
      </c>
      <c r="O310" s="111" t="s">
        <v>1931</v>
      </c>
      <c r="P310" s="111"/>
      <c r="Q310" s="111" t="s">
        <v>1533</v>
      </c>
      <c r="R310" s="115"/>
    </row>
    <row r="311" spans="1:18">
      <c r="A311" s="110" t="s">
        <v>1377</v>
      </c>
      <c r="B311" s="121" t="str">
        <f t="shared" si="5"/>
        <v>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</v>
      </c>
      <c r="C311" s="111" t="s">
        <v>877</v>
      </c>
      <c r="D311" s="111" t="s">
        <v>462</v>
      </c>
      <c r="E311" s="112">
        <v>2566</v>
      </c>
      <c r="F311" s="111" t="s">
        <v>799</v>
      </c>
      <c r="G311" s="113" t="s">
        <v>800</v>
      </c>
      <c r="H311" s="111" t="s">
        <v>586</v>
      </c>
      <c r="I311" s="111" t="s">
        <v>587</v>
      </c>
      <c r="J311" s="111" t="s">
        <v>1941</v>
      </c>
      <c r="K311" s="111" t="s">
        <v>489</v>
      </c>
      <c r="L311" s="111" t="s">
        <v>1493</v>
      </c>
      <c r="M311" s="111" t="s">
        <v>1422</v>
      </c>
      <c r="N311" s="111" t="s">
        <v>1423</v>
      </c>
      <c r="O311" s="111" t="s">
        <v>1931</v>
      </c>
      <c r="P311" s="111"/>
      <c r="Q311" s="111" t="s">
        <v>1498</v>
      </c>
      <c r="R311" s="115"/>
    </row>
    <row r="312" spans="1:18">
      <c r="A312" s="110" t="s">
        <v>1402</v>
      </c>
      <c r="B312" s="121" t="str">
        <f t="shared" si="5"/>
        <v xml:space="preserve">โครงการปรับปรุงหลักเกณฑ์การแสดงตนและการตรวจสอบข้อเท็จจริงเกี่่ยวกับลูกค้าให้สอดคล้องกับมาตรฐานสากลและเป็นเอกภาพ </v>
      </c>
      <c r="C312" s="111" t="s">
        <v>1491</v>
      </c>
      <c r="D312" s="111" t="s">
        <v>462</v>
      </c>
      <c r="E312" s="112">
        <v>2566</v>
      </c>
      <c r="F312" s="111" t="s">
        <v>799</v>
      </c>
      <c r="G312" s="113" t="s">
        <v>800</v>
      </c>
      <c r="H312" s="111" t="s">
        <v>586</v>
      </c>
      <c r="I312" s="111" t="s">
        <v>37</v>
      </c>
      <c r="J312" s="111" t="s">
        <v>1939</v>
      </c>
      <c r="K312" s="111" t="s">
        <v>1492</v>
      </c>
      <c r="L312" s="111" t="s">
        <v>1493</v>
      </c>
      <c r="M312" s="111" t="s">
        <v>1422</v>
      </c>
      <c r="N312" s="111" t="s">
        <v>1423</v>
      </c>
      <c r="O312" s="111" t="s">
        <v>1931</v>
      </c>
      <c r="P312" s="111"/>
      <c r="Q312" s="111" t="s">
        <v>1495</v>
      </c>
      <c r="R312" s="115"/>
    </row>
    <row r="313" spans="1:18">
      <c r="A313" s="110" t="s">
        <v>1386</v>
      </c>
      <c r="B313" s="121" t="str">
        <f t="shared" si="5"/>
        <v xml:space="preserve">โครงการเผยแพร่ความรู้เกี่ยวกับมาตรการด้านการต่อต้านการสนับสนุนทางการเงินแก่การแพร่ขยายอาวุธที่มีอานุภาพทำลายล้างสูง (CPF) </v>
      </c>
      <c r="C313" s="111" t="s">
        <v>1523</v>
      </c>
      <c r="D313" s="111" t="s">
        <v>28</v>
      </c>
      <c r="E313" s="112">
        <v>2566</v>
      </c>
      <c r="F313" s="111" t="s">
        <v>1212</v>
      </c>
      <c r="G313" s="113" t="s">
        <v>1213</v>
      </c>
      <c r="H313" s="111" t="s">
        <v>1214</v>
      </c>
      <c r="I313" s="111" t="s">
        <v>37</v>
      </c>
      <c r="J313" s="111" t="s">
        <v>1939</v>
      </c>
      <c r="K313" s="111" t="s">
        <v>1492</v>
      </c>
      <c r="L313" s="111" t="s">
        <v>1493</v>
      </c>
      <c r="M313" s="111" t="s">
        <v>1422</v>
      </c>
      <c r="N313" s="111" t="s">
        <v>1423</v>
      </c>
      <c r="O313" s="111" t="s">
        <v>1931</v>
      </c>
      <c r="P313" s="111"/>
      <c r="Q313" s="111" t="s">
        <v>1524</v>
      </c>
      <c r="R313" s="115"/>
    </row>
    <row r="314" spans="1:18">
      <c r="A314" s="110" t="s">
        <v>1395</v>
      </c>
      <c r="B314" s="121" t="str">
        <f t="shared" si="5"/>
        <v>โครงการฝึกอบรมตามมาตรฐานขององค์การการบินพลเรือนระหว่างประเทศ (ICAO)</v>
      </c>
      <c r="C314" s="111" t="s">
        <v>757</v>
      </c>
      <c r="D314" s="111" t="s">
        <v>462</v>
      </c>
      <c r="E314" s="112">
        <v>2566</v>
      </c>
      <c r="F314" s="111" t="s">
        <v>799</v>
      </c>
      <c r="G314" s="113" t="s">
        <v>800</v>
      </c>
      <c r="H314" s="111" t="s">
        <v>640</v>
      </c>
      <c r="I314" s="111" t="s">
        <v>631</v>
      </c>
      <c r="J314" s="111" t="s">
        <v>1940</v>
      </c>
      <c r="K314" s="111" t="s">
        <v>632</v>
      </c>
      <c r="L314" s="111" t="s">
        <v>1493</v>
      </c>
      <c r="M314" s="111" t="s">
        <v>1417</v>
      </c>
      <c r="N314" s="111" t="s">
        <v>1440</v>
      </c>
      <c r="O314" s="111" t="s">
        <v>1931</v>
      </c>
      <c r="P314" s="111"/>
      <c r="Q314" s="111" t="s">
        <v>1496</v>
      </c>
      <c r="R314" s="115"/>
    </row>
    <row r="315" spans="1:18">
      <c r="A315" s="110" t="s">
        <v>1394</v>
      </c>
      <c r="B315" s="121" t="str">
        <f t="shared" si="5"/>
        <v>โครงการฝึกอบรมตามมาตรฐานขององค์การทางทะเลระหว่างประเทศ (IMO)</v>
      </c>
      <c r="C315" s="111" t="s">
        <v>1197</v>
      </c>
      <c r="D315" s="111" t="s">
        <v>462</v>
      </c>
      <c r="E315" s="112">
        <v>2566</v>
      </c>
      <c r="F315" s="111" t="s">
        <v>799</v>
      </c>
      <c r="G315" s="113" t="s">
        <v>800</v>
      </c>
      <c r="H315" s="111" t="s">
        <v>640</v>
      </c>
      <c r="I315" s="111" t="s">
        <v>631</v>
      </c>
      <c r="J315" s="111" t="s">
        <v>1940</v>
      </c>
      <c r="K315" s="111" t="s">
        <v>632</v>
      </c>
      <c r="L315" s="111" t="s">
        <v>1493</v>
      </c>
      <c r="M315" s="111" t="s">
        <v>1417</v>
      </c>
      <c r="N315" s="111" t="s">
        <v>1440</v>
      </c>
      <c r="O315" s="111" t="s">
        <v>1931</v>
      </c>
      <c r="P315" s="111"/>
      <c r="Q315" s="111" t="s">
        <v>1497</v>
      </c>
      <c r="R315" s="115"/>
    </row>
    <row r="316" spans="1:18">
      <c r="A316" s="110" t="s">
        <v>1361</v>
      </c>
      <c r="B316" s="121" t="str">
        <f t="shared" ref="B316:B347" si="6">HYPERLINK(Q316,C316)</f>
        <v>โครงการภารกิจการทูตสิ่งแวดล้อม การเปลี่ยนแปลงสภาพภูมิอากาศ และการพัฒนาที่ยั่งยืน (Green Diplomacy)</v>
      </c>
      <c r="C316" s="111" t="s">
        <v>958</v>
      </c>
      <c r="D316" s="111" t="s">
        <v>667</v>
      </c>
      <c r="E316" s="112">
        <v>2566</v>
      </c>
      <c r="F316" s="111" t="s">
        <v>799</v>
      </c>
      <c r="G316" s="113" t="s">
        <v>800</v>
      </c>
      <c r="H316" s="111" t="s">
        <v>696</v>
      </c>
      <c r="I316" s="111" t="s">
        <v>691</v>
      </c>
      <c r="J316" s="111" t="s">
        <v>1942</v>
      </c>
      <c r="K316" s="111" t="s">
        <v>489</v>
      </c>
      <c r="L316" s="111" t="s">
        <v>1493</v>
      </c>
      <c r="M316" s="111" t="s">
        <v>1422</v>
      </c>
      <c r="N316" s="111" t="s">
        <v>1435</v>
      </c>
      <c r="O316" s="111" t="s">
        <v>1931</v>
      </c>
      <c r="P316" s="111"/>
      <c r="Q316" s="111" t="s">
        <v>1500</v>
      </c>
      <c r="R316" s="115"/>
    </row>
    <row r="317" spans="1:18">
      <c r="A317" s="110" t="s">
        <v>1396</v>
      </c>
      <c r="B317" s="121" t="str">
        <f t="shared" si="6"/>
        <v>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</v>
      </c>
      <c r="C317" s="111" t="s">
        <v>1194</v>
      </c>
      <c r="D317" s="111" t="s">
        <v>28</v>
      </c>
      <c r="E317" s="112">
        <v>2566</v>
      </c>
      <c r="F317" s="111" t="s">
        <v>799</v>
      </c>
      <c r="G317" s="113" t="s">
        <v>800</v>
      </c>
      <c r="H317" s="111"/>
      <c r="I317" s="111" t="s">
        <v>513</v>
      </c>
      <c r="J317" s="111" t="s">
        <v>1948</v>
      </c>
      <c r="K317" s="111" t="s">
        <v>514</v>
      </c>
      <c r="L317" s="111" t="s">
        <v>1493</v>
      </c>
      <c r="M317" s="111" t="s">
        <v>1417</v>
      </c>
      <c r="N317" s="111" t="s">
        <v>1418</v>
      </c>
      <c r="O317" s="111" t="s">
        <v>1931</v>
      </c>
      <c r="P317" s="111"/>
      <c r="Q317" s="111" t="s">
        <v>1513</v>
      </c>
      <c r="R317" s="115"/>
    </row>
    <row r="318" spans="1:18">
      <c r="A318" s="110" t="s">
        <v>1398</v>
      </c>
      <c r="B318" s="121" t="str">
        <f t="shared" si="6"/>
        <v>โครงการยกระดับด้านความปลอดภัยสู่ CAT1</v>
      </c>
      <c r="C318" s="111" t="s">
        <v>1189</v>
      </c>
      <c r="D318" s="111" t="s">
        <v>444</v>
      </c>
      <c r="E318" s="112">
        <v>2566</v>
      </c>
      <c r="F318" s="111" t="s">
        <v>1184</v>
      </c>
      <c r="G318" s="113" t="s">
        <v>1190</v>
      </c>
      <c r="H318" s="111" t="s">
        <v>1186</v>
      </c>
      <c r="I318" s="111" t="s">
        <v>1187</v>
      </c>
      <c r="J318" s="111" t="s">
        <v>1944</v>
      </c>
      <c r="K318" s="111" t="s">
        <v>632</v>
      </c>
      <c r="L318" s="111" t="s">
        <v>1493</v>
      </c>
      <c r="M318" s="111" t="s">
        <v>1417</v>
      </c>
      <c r="N318" s="111" t="s">
        <v>1418</v>
      </c>
      <c r="O318" s="111" t="s">
        <v>1931</v>
      </c>
      <c r="P318" s="111"/>
      <c r="Q318" s="111" t="s">
        <v>1505</v>
      </c>
      <c r="R318" s="115"/>
    </row>
    <row r="319" spans="1:18">
      <c r="A319" s="110" t="s">
        <v>1390</v>
      </c>
      <c r="B319" s="121" t="str">
        <f t="shared" si="6"/>
        <v xml:space="preserve">โครงการแลกเปลี่ยนข้อมูล การข่าวและการประสานงาน เพื่อต่อต้านการฟอกเงิน 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 </v>
      </c>
      <c r="C319" s="111" t="s">
        <v>1531</v>
      </c>
      <c r="D319" s="111" t="s">
        <v>28</v>
      </c>
      <c r="E319" s="112">
        <v>2566</v>
      </c>
      <c r="F319" s="111" t="s">
        <v>799</v>
      </c>
      <c r="G319" s="113" t="s">
        <v>800</v>
      </c>
      <c r="H319" s="111" t="s">
        <v>566</v>
      </c>
      <c r="I319" s="111" t="s">
        <v>37</v>
      </c>
      <c r="J319" s="111" t="s">
        <v>1939</v>
      </c>
      <c r="K319" s="111" t="s">
        <v>1492</v>
      </c>
      <c r="L319" s="111" t="s">
        <v>1493</v>
      </c>
      <c r="M319" s="111" t="s">
        <v>1422</v>
      </c>
      <c r="N319" s="111" t="s">
        <v>1423</v>
      </c>
      <c r="O319" s="111" t="s">
        <v>1931</v>
      </c>
      <c r="P319" s="111"/>
      <c r="Q319" s="111" t="s">
        <v>1532</v>
      </c>
      <c r="R319" s="115"/>
    </row>
    <row r="320" spans="1:18">
      <c r="A320" s="110" t="s">
        <v>1383</v>
      </c>
      <c r="B320" s="121" t="str">
        <f t="shared" si="6"/>
        <v xml:space="preserve">โครงการเสริมสร้างความรู้ความเข้าใจความเสี่ยงด้าน ML/TF/PF แก่องค์กรไม่แสวงหากำไร </v>
      </c>
      <c r="C320" s="111" t="s">
        <v>1542</v>
      </c>
      <c r="D320" s="111" t="s">
        <v>28</v>
      </c>
      <c r="E320" s="112">
        <v>2566</v>
      </c>
      <c r="F320" s="111" t="s">
        <v>1213</v>
      </c>
      <c r="G320" s="113" t="s">
        <v>800</v>
      </c>
      <c r="H320" s="111" t="s">
        <v>1214</v>
      </c>
      <c r="I320" s="111" t="s">
        <v>37</v>
      </c>
      <c r="J320" s="111" t="s">
        <v>1939</v>
      </c>
      <c r="K320" s="111" t="s">
        <v>1492</v>
      </c>
      <c r="L320" s="111" t="s">
        <v>1493</v>
      </c>
      <c r="M320" s="111" t="s">
        <v>1422</v>
      </c>
      <c r="N320" s="111" t="s">
        <v>1423</v>
      </c>
      <c r="O320" s="111" t="s">
        <v>1931</v>
      </c>
      <c r="P320" s="111"/>
      <c r="Q320" s="111" t="s">
        <v>1543</v>
      </c>
      <c r="R320" s="115"/>
    </row>
    <row r="321" spans="1:18">
      <c r="A321" s="110" t="s">
        <v>1368</v>
      </c>
      <c r="B321" s="121" t="str">
        <f t="shared" si="6"/>
        <v>จำนวนสนธิสัญญา อนุสัญญา พิธีสาร 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เพื่อติดตามผลความร่วมมือด้านการพัฒนาที่สอดคล้องกับมาตรฐานสากลและพันธกรณีระหว่างประเทศ</v>
      </c>
      <c r="C321" s="111" t="s">
        <v>1247</v>
      </c>
      <c r="D321" s="111" t="s">
        <v>28</v>
      </c>
      <c r="E321" s="112">
        <v>2566</v>
      </c>
      <c r="F321" s="111" t="s">
        <v>799</v>
      </c>
      <c r="G321" s="113" t="s">
        <v>800</v>
      </c>
      <c r="H321" s="111" t="s">
        <v>897</v>
      </c>
      <c r="I321" s="111" t="s">
        <v>587</v>
      </c>
      <c r="J321" s="111" t="s">
        <v>1941</v>
      </c>
      <c r="K321" s="111" t="s">
        <v>489</v>
      </c>
      <c r="L321" s="111" t="s">
        <v>1493</v>
      </c>
      <c r="M321" s="111" t="s">
        <v>1414</v>
      </c>
      <c r="N321" s="111" t="s">
        <v>1431</v>
      </c>
      <c r="O321" s="111" t="s">
        <v>1931</v>
      </c>
      <c r="P321" s="111"/>
      <c r="Q321" s="111" t="s">
        <v>1519</v>
      </c>
      <c r="R321" s="115"/>
    </row>
    <row r="322" spans="1:18">
      <c r="A322" s="110" t="s">
        <v>1382</v>
      </c>
      <c r="B322" s="121" t="str">
        <f t="shared" si="6"/>
        <v>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การส่งผู้ร้ายข้ามแดนและการรับตัวผู้ต้องหาที่เป็นผู้ร้ายกลับมาดำเนินคดีตามกระบวนการยุติธรรมของไทย</v>
      </c>
      <c r="C322" s="111" t="s">
        <v>1222</v>
      </c>
      <c r="D322" s="111" t="s">
        <v>28</v>
      </c>
      <c r="E322" s="112">
        <v>2566</v>
      </c>
      <c r="F322" s="111" t="s">
        <v>799</v>
      </c>
      <c r="G322" s="113" t="s">
        <v>800</v>
      </c>
      <c r="H322" s="111" t="s">
        <v>547</v>
      </c>
      <c r="I322" s="111" t="s">
        <v>548</v>
      </c>
      <c r="J322" s="111" t="s">
        <v>2028</v>
      </c>
      <c r="K322" s="111" t="s">
        <v>1492</v>
      </c>
      <c r="L322" s="111" t="s">
        <v>1493</v>
      </c>
      <c r="M322" s="111" t="s">
        <v>1414</v>
      </c>
      <c r="N322" s="111" t="s">
        <v>1431</v>
      </c>
      <c r="O322" s="111" t="s">
        <v>1931</v>
      </c>
      <c r="P322" s="111"/>
      <c r="Q322" s="111" t="s">
        <v>1534</v>
      </c>
      <c r="R322" s="115"/>
    </row>
    <row r="323" spans="1:18">
      <c r="A323" s="110" t="s">
        <v>1450</v>
      </c>
      <c r="B323" s="121" t="str">
        <f t="shared" si="6"/>
        <v>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</v>
      </c>
      <c r="C323" s="111" t="s">
        <v>1335</v>
      </c>
      <c r="D323" s="111" t="s">
        <v>28</v>
      </c>
      <c r="E323" s="112">
        <v>2567</v>
      </c>
      <c r="F323" s="111" t="s">
        <v>1279</v>
      </c>
      <c r="G323" s="113" t="s">
        <v>1275</v>
      </c>
      <c r="H323" s="111" t="s">
        <v>690</v>
      </c>
      <c r="I323" s="111" t="s">
        <v>691</v>
      </c>
      <c r="J323" s="111" t="s">
        <v>1942</v>
      </c>
      <c r="K323" s="111" t="s">
        <v>489</v>
      </c>
      <c r="L323" s="111" t="s">
        <v>1487</v>
      </c>
      <c r="M323" s="111" t="s">
        <v>1414</v>
      </c>
      <c r="N323" s="111" t="s">
        <v>1431</v>
      </c>
      <c r="O323" s="111" t="s">
        <v>1931</v>
      </c>
      <c r="P323" s="111"/>
      <c r="Q323" s="111" t="s">
        <v>1629</v>
      </c>
      <c r="R323" s="115"/>
    </row>
    <row r="324" spans="1:18">
      <c r="A324" s="110" t="s">
        <v>1860</v>
      </c>
      <c r="B324" s="121" t="str">
        <f t="shared" si="6"/>
        <v>การขับเคลื่อนแผนความมั่นคงแห่งชาติทางทะเล</v>
      </c>
      <c r="C324" s="111" t="s">
        <v>1861</v>
      </c>
      <c r="D324" s="111" t="s">
        <v>28</v>
      </c>
      <c r="E324" s="112">
        <v>2567</v>
      </c>
      <c r="F324" s="111" t="s">
        <v>1279</v>
      </c>
      <c r="G324" s="113" t="s">
        <v>1275</v>
      </c>
      <c r="H324" s="111" t="s">
        <v>1854</v>
      </c>
      <c r="I324" s="111" t="s">
        <v>1853</v>
      </c>
      <c r="J324" s="111" t="s">
        <v>1964</v>
      </c>
      <c r="K324" s="111" t="s">
        <v>458</v>
      </c>
      <c r="L324" s="111" t="s">
        <v>1487</v>
      </c>
      <c r="M324" s="111" t="s">
        <v>1414</v>
      </c>
      <c r="N324" s="111" t="s">
        <v>1431</v>
      </c>
      <c r="O324" s="111" t="s">
        <v>1932</v>
      </c>
      <c r="P324" s="120"/>
      <c r="Q324" s="111" t="s">
        <v>1863</v>
      </c>
      <c r="R324" s="115"/>
    </row>
    <row r="325" spans="1:18">
      <c r="A325" s="110" t="s">
        <v>1445</v>
      </c>
      <c r="B325" s="121" t="str">
        <f t="shared" si="6"/>
        <v xml:space="preserve">การเข้าร่วมการประชุม Tenth Conference of States Parties (CSP10) ในกรอบสนธิสัญญาว่าด้วยการค้าอาวุธ ณ นครเจนีวา </v>
      </c>
      <c r="C325" s="111" t="s">
        <v>1612</v>
      </c>
      <c r="D325" s="111" t="s">
        <v>28</v>
      </c>
      <c r="E325" s="112">
        <v>2567</v>
      </c>
      <c r="F325" s="111" t="s">
        <v>1279</v>
      </c>
      <c r="G325" s="113" t="s">
        <v>1275</v>
      </c>
      <c r="H325" s="111" t="s">
        <v>712</v>
      </c>
      <c r="I325" s="111" t="s">
        <v>691</v>
      </c>
      <c r="J325" s="111" t="s">
        <v>1942</v>
      </c>
      <c r="K325" s="111" t="s">
        <v>489</v>
      </c>
      <c r="L325" s="111" t="s">
        <v>1487</v>
      </c>
      <c r="M325" s="111" t="s">
        <v>1414</v>
      </c>
      <c r="N325" s="111" t="s">
        <v>1415</v>
      </c>
      <c r="O325" s="111" t="s">
        <v>1931</v>
      </c>
      <c r="P325" s="111"/>
      <c r="Q325" s="111" t="s">
        <v>1613</v>
      </c>
      <c r="R325" s="115"/>
    </row>
    <row r="326" spans="1:18">
      <c r="A326" s="110" t="s">
        <v>1456</v>
      </c>
      <c r="B326" s="121" t="str">
        <f t="shared" si="6"/>
        <v>การเข้าร่วมการประชุมสมัชชาสหประชาชาติ  สมัยสามัญ ครั้งที่ 79 (79th Session of the United Nations General Assembly: UNGA79)</v>
      </c>
      <c r="C326" s="111" t="s">
        <v>1344</v>
      </c>
      <c r="D326" s="111" t="s">
        <v>28</v>
      </c>
      <c r="E326" s="112">
        <v>2567</v>
      </c>
      <c r="F326" s="111" t="s">
        <v>1279</v>
      </c>
      <c r="G326" s="113" t="s">
        <v>1275</v>
      </c>
      <c r="H326" s="111" t="s">
        <v>717</v>
      </c>
      <c r="I326" s="111" t="s">
        <v>691</v>
      </c>
      <c r="J326" s="111" t="s">
        <v>1942</v>
      </c>
      <c r="K326" s="111" t="s">
        <v>489</v>
      </c>
      <c r="L326" s="111" t="s">
        <v>1487</v>
      </c>
      <c r="M326" s="111" t="s">
        <v>1417</v>
      </c>
      <c r="N326" s="111" t="s">
        <v>1418</v>
      </c>
      <c r="O326" s="111" t="s">
        <v>1931</v>
      </c>
      <c r="P326" s="111"/>
      <c r="Q326" s="111" t="s">
        <v>1622</v>
      </c>
      <c r="R326" s="115"/>
    </row>
    <row r="327" spans="1:18">
      <c r="A327" s="110" t="s">
        <v>1443</v>
      </c>
      <c r="B327" s="121" t="str">
        <f t="shared" si="6"/>
        <v>การเข้าร่วมการประชุมอนุสัญญาห้ามทุ่นระเบิดสังหารบุคคล (Anti-Personnel Mine Ban Convention: MSP) ครั้งที่ ๒๑ (21MSP)</v>
      </c>
      <c r="C327" s="111" t="s">
        <v>1323</v>
      </c>
      <c r="D327" s="111" t="s">
        <v>28</v>
      </c>
      <c r="E327" s="112">
        <v>2567</v>
      </c>
      <c r="F327" s="111" t="s">
        <v>1279</v>
      </c>
      <c r="G327" s="113" t="s">
        <v>1275</v>
      </c>
      <c r="H327" s="111" t="s">
        <v>712</v>
      </c>
      <c r="I327" s="111" t="s">
        <v>691</v>
      </c>
      <c r="J327" s="111" t="s">
        <v>1942</v>
      </c>
      <c r="K327" s="111" t="s">
        <v>489</v>
      </c>
      <c r="L327" s="111" t="s">
        <v>1487</v>
      </c>
      <c r="M327" s="111" t="s">
        <v>1414</v>
      </c>
      <c r="N327" s="111" t="s">
        <v>1415</v>
      </c>
      <c r="O327" s="111" t="s">
        <v>1931</v>
      </c>
      <c r="P327" s="111"/>
      <c r="Q327" s="111" t="s">
        <v>1616</v>
      </c>
      <c r="R327" s="115"/>
    </row>
    <row r="328" spans="1:18">
      <c r="A328" s="110" t="s">
        <v>1425</v>
      </c>
      <c r="B328" s="121" t="str">
        <f t="shared" si="6"/>
        <v>การจัดทำมาตรการเชิงรุกในการป้องกันอาชญากรรมที่มีความเสี่ยงสูง</v>
      </c>
      <c r="C328" s="111" t="s">
        <v>1202</v>
      </c>
      <c r="D328" s="111" t="s">
        <v>28</v>
      </c>
      <c r="E328" s="112">
        <v>2567</v>
      </c>
      <c r="F328" s="111" t="s">
        <v>1279</v>
      </c>
      <c r="G328" s="113" t="s">
        <v>1275</v>
      </c>
      <c r="H328" s="111" t="s">
        <v>566</v>
      </c>
      <c r="I328" s="111" t="s">
        <v>37</v>
      </c>
      <c r="J328" s="111" t="s">
        <v>1939</v>
      </c>
      <c r="K328" s="111" t="s">
        <v>1492</v>
      </c>
      <c r="L328" s="111" t="s">
        <v>1487</v>
      </c>
      <c r="M328" s="111" t="s">
        <v>1422</v>
      </c>
      <c r="N328" s="111" t="s">
        <v>1423</v>
      </c>
      <c r="O328" s="111" t="s">
        <v>1931</v>
      </c>
      <c r="P328" s="111"/>
      <c r="Q328" s="111" t="s">
        <v>1588</v>
      </c>
      <c r="R328" s="115"/>
    </row>
    <row r="329" spans="1:18">
      <c r="A329" s="110" t="s">
        <v>1448</v>
      </c>
      <c r="B329" s="121" t="str">
        <f t="shared" si="6"/>
        <v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v>
      </c>
      <c r="C329" s="111" t="s">
        <v>1253</v>
      </c>
      <c r="D329" s="111" t="s">
        <v>28</v>
      </c>
      <c r="E329" s="112">
        <v>2567</v>
      </c>
      <c r="F329" s="111" t="s">
        <v>1279</v>
      </c>
      <c r="G329" s="113" t="s">
        <v>1275</v>
      </c>
      <c r="H329" s="111" t="s">
        <v>690</v>
      </c>
      <c r="I329" s="111" t="s">
        <v>691</v>
      </c>
      <c r="J329" s="111" t="s">
        <v>1942</v>
      </c>
      <c r="K329" s="111" t="s">
        <v>489</v>
      </c>
      <c r="L329" s="111" t="s">
        <v>1487</v>
      </c>
      <c r="M329" s="111" t="s">
        <v>1414</v>
      </c>
      <c r="N329" s="111" t="s">
        <v>1431</v>
      </c>
      <c r="O329" s="111" t="s">
        <v>1931</v>
      </c>
      <c r="P329" s="111"/>
      <c r="Q329" s="111" t="s">
        <v>1631</v>
      </c>
      <c r="R329" s="115"/>
    </row>
    <row r="330" spans="1:18">
      <c r="A330" s="110" t="s">
        <v>1458</v>
      </c>
      <c r="B330" s="121" t="str">
        <f t="shared" si="6"/>
        <v xml:space="preserve">การจัดส่งเจ้าหน้าที่ไปช่วยปฏิบัติงานที่ คผถ. ณ นครนิวยอร์ก ในช่วง การประชุมสมัยหลัก (main session) ของการประชุม UNGA79 </v>
      </c>
      <c r="C330" s="111" t="s">
        <v>1619</v>
      </c>
      <c r="D330" s="111" t="s">
        <v>28</v>
      </c>
      <c r="E330" s="112">
        <v>2567</v>
      </c>
      <c r="F330" s="111" t="s">
        <v>1279</v>
      </c>
      <c r="G330" s="113" t="s">
        <v>1275</v>
      </c>
      <c r="H330" s="111" t="s">
        <v>717</v>
      </c>
      <c r="I330" s="111" t="s">
        <v>691</v>
      </c>
      <c r="J330" s="111" t="s">
        <v>1942</v>
      </c>
      <c r="K330" s="111" t="s">
        <v>489</v>
      </c>
      <c r="L330" s="111" t="s">
        <v>1487</v>
      </c>
      <c r="M330" s="111" t="s">
        <v>1417</v>
      </c>
      <c r="N330" s="111" t="s">
        <v>1418</v>
      </c>
      <c r="O330" s="111" t="s">
        <v>1931</v>
      </c>
      <c r="P330" s="111"/>
      <c r="Q330" s="111" t="s">
        <v>1620</v>
      </c>
      <c r="R330" s="115"/>
    </row>
    <row r="331" spans="1:18">
      <c r="A331" s="110" t="s">
        <v>1438</v>
      </c>
      <c r="B331" s="121" t="str">
        <f t="shared" si="6"/>
        <v>การเจรจาจัดทำความตกลงระหว่างประเทศว่าด้วยความร่วมมือในเรื่องทางอาญา</v>
      </c>
      <c r="C331" s="111" t="s">
        <v>1232</v>
      </c>
      <c r="D331" s="111" t="s">
        <v>28</v>
      </c>
      <c r="E331" s="112">
        <v>2567</v>
      </c>
      <c r="F331" s="111" t="s">
        <v>1279</v>
      </c>
      <c r="G331" s="113" t="s">
        <v>1275</v>
      </c>
      <c r="H331" s="111" t="s">
        <v>897</v>
      </c>
      <c r="I331" s="111" t="s">
        <v>587</v>
      </c>
      <c r="J331" s="111" t="s">
        <v>1941</v>
      </c>
      <c r="K331" s="111" t="s">
        <v>489</v>
      </c>
      <c r="L331" s="111" t="s">
        <v>1487</v>
      </c>
      <c r="M331" s="111" t="s">
        <v>1414</v>
      </c>
      <c r="N331" s="111" t="s">
        <v>1431</v>
      </c>
      <c r="O331" s="111" t="s">
        <v>1931</v>
      </c>
      <c r="P331" s="111"/>
      <c r="Q331" s="111" t="s">
        <v>1632</v>
      </c>
      <c r="R331" s="115"/>
    </row>
    <row r="332" spans="1:18">
      <c r="A332" s="110" t="s">
        <v>1449</v>
      </c>
      <c r="B332" s="121" t="str">
        <f t="shared" si="6"/>
        <v>การเจรจาจัดทำตราสารระหว่างประเทศ ว่าด้วยการป้องกัน เตรียมความพร้อม และรับมือกับโรคระบาด และการเสริมสร้างความเข้มแข็งให้กับกลไกและกฎระเบียบขององค์การอนามัยโลก</v>
      </c>
      <c r="C332" s="111" t="s">
        <v>1333</v>
      </c>
      <c r="D332" s="111" t="s">
        <v>28</v>
      </c>
      <c r="E332" s="112">
        <v>2567</v>
      </c>
      <c r="F332" s="111" t="s">
        <v>1279</v>
      </c>
      <c r="G332" s="113" t="s">
        <v>1275</v>
      </c>
      <c r="H332" s="111" t="s">
        <v>690</v>
      </c>
      <c r="I332" s="111" t="s">
        <v>691</v>
      </c>
      <c r="J332" s="111" t="s">
        <v>1942</v>
      </c>
      <c r="K332" s="111" t="s">
        <v>489</v>
      </c>
      <c r="L332" s="111" t="s">
        <v>1487</v>
      </c>
      <c r="M332" s="111" t="s">
        <v>1414</v>
      </c>
      <c r="N332" s="111" t="s">
        <v>1431</v>
      </c>
      <c r="O332" s="111" t="s">
        <v>1931</v>
      </c>
      <c r="P332" s="111"/>
      <c r="Q332" s="111" t="s">
        <v>1630</v>
      </c>
      <c r="R332" s="115"/>
    </row>
    <row r="333" spans="1:18">
      <c r="A333" s="110" t="s">
        <v>1430</v>
      </c>
      <c r="B333" s="121" t="str">
        <f t="shared" si="6"/>
        <v>การเจรจาและการประชุมนานาชาติ</v>
      </c>
      <c r="C333" s="111" t="s">
        <v>621</v>
      </c>
      <c r="D333" s="111" t="s">
        <v>28</v>
      </c>
      <c r="E333" s="112">
        <v>2567</v>
      </c>
      <c r="F333" s="111" t="s">
        <v>1279</v>
      </c>
      <c r="G333" s="113" t="s">
        <v>1275</v>
      </c>
      <c r="H333" s="111" t="s">
        <v>419</v>
      </c>
      <c r="I333" s="111" t="s">
        <v>420</v>
      </c>
      <c r="J333" s="111" t="s">
        <v>1946</v>
      </c>
      <c r="K333" s="111" t="s">
        <v>421</v>
      </c>
      <c r="L333" s="111" t="s">
        <v>1487</v>
      </c>
      <c r="M333" s="111" t="s">
        <v>1414</v>
      </c>
      <c r="N333" s="111" t="s">
        <v>1431</v>
      </c>
      <c r="O333" s="111" t="s">
        <v>1931</v>
      </c>
      <c r="P333" s="111"/>
      <c r="Q333" s="111" t="s">
        <v>1583</v>
      </c>
      <c r="R333" s="115"/>
    </row>
    <row r="334" spans="1:18">
      <c r="A334" s="110" t="s">
        <v>1452</v>
      </c>
      <c r="B334" s="121" t="str">
        <f t="shared" si="6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C334" s="111" t="s">
        <v>921</v>
      </c>
      <c r="D334" s="111" t="s">
        <v>28</v>
      </c>
      <c r="E334" s="112">
        <v>2567</v>
      </c>
      <c r="F334" s="111" t="s">
        <v>1279</v>
      </c>
      <c r="G334" s="113" t="s">
        <v>1275</v>
      </c>
      <c r="H334" s="111" t="s">
        <v>690</v>
      </c>
      <c r="I334" s="111" t="s">
        <v>691</v>
      </c>
      <c r="J334" s="111" t="s">
        <v>1942</v>
      </c>
      <c r="K334" s="111" t="s">
        <v>489</v>
      </c>
      <c r="L334" s="111" t="s">
        <v>1487</v>
      </c>
      <c r="M334" s="111" t="s">
        <v>1414</v>
      </c>
      <c r="N334" s="111" t="s">
        <v>1415</v>
      </c>
      <c r="O334" s="111" t="s">
        <v>1931</v>
      </c>
      <c r="P334" s="111"/>
      <c r="Q334" s="111" t="s">
        <v>1627</v>
      </c>
      <c r="R334" s="115"/>
    </row>
    <row r="335" spans="1:18">
      <c r="A335" s="110" t="s">
        <v>1447</v>
      </c>
      <c r="B335" s="121" t="str">
        <f t="shared" si="6"/>
        <v>การดำเนินงานความร่วมมือด้านทุนฝึกอบรมกับต่างประเทศ</v>
      </c>
      <c r="C335" s="111" t="s">
        <v>704</v>
      </c>
      <c r="D335" s="111" t="s">
        <v>28</v>
      </c>
      <c r="E335" s="112">
        <v>2567</v>
      </c>
      <c r="F335" s="111" t="s">
        <v>1279</v>
      </c>
      <c r="G335" s="113" t="s">
        <v>1275</v>
      </c>
      <c r="H335" s="111" t="s">
        <v>706</v>
      </c>
      <c r="I335" s="111" t="s">
        <v>657</v>
      </c>
      <c r="J335" s="111" t="s">
        <v>1949</v>
      </c>
      <c r="K335" s="111" t="s">
        <v>489</v>
      </c>
      <c r="L335" s="111" t="s">
        <v>1487</v>
      </c>
      <c r="M335" s="111" t="s">
        <v>1414</v>
      </c>
      <c r="N335" s="111" t="s">
        <v>1431</v>
      </c>
      <c r="O335" s="111" t="s">
        <v>1931</v>
      </c>
      <c r="P335" s="111"/>
      <c r="Q335" s="111" t="s">
        <v>1603</v>
      </c>
      <c r="R335" s="115"/>
    </row>
    <row r="336" spans="1:18">
      <c r="A336" s="110" t="s">
        <v>1434</v>
      </c>
      <c r="B336" s="121" t="str">
        <f t="shared" si="6"/>
        <v>การดำเนินงานเพื่อปรับปรุงแก้ไขกฎหมายภายในให้สอดคล้องกับพันธกรณีตามอนุสัญญาสหประชาชาติว่าด้วยกฎหมายทะเล ค.ศ. 1982 (UNCLOS)</v>
      </c>
      <c r="C336" s="111" t="s">
        <v>1314</v>
      </c>
      <c r="D336" s="111" t="s">
        <v>462</v>
      </c>
      <c r="E336" s="112">
        <v>2567</v>
      </c>
      <c r="F336" s="111" t="s">
        <v>1279</v>
      </c>
      <c r="G336" s="113" t="s">
        <v>1275</v>
      </c>
      <c r="H336" s="111" t="s">
        <v>586</v>
      </c>
      <c r="I336" s="111" t="s">
        <v>587</v>
      </c>
      <c r="J336" s="111" t="s">
        <v>1941</v>
      </c>
      <c r="K336" s="111" t="s">
        <v>489</v>
      </c>
      <c r="L336" s="111" t="s">
        <v>1487</v>
      </c>
      <c r="M336" s="111" t="s">
        <v>1422</v>
      </c>
      <c r="N336" s="111" t="s">
        <v>1435</v>
      </c>
      <c r="O336" s="111" t="s">
        <v>1931</v>
      </c>
      <c r="P336" s="111"/>
      <c r="Q336" s="111" t="s">
        <v>1634</v>
      </c>
      <c r="R336" s="115"/>
    </row>
    <row r="337" spans="1:18">
      <c r="A337" s="110" t="s">
        <v>1451</v>
      </c>
      <c r="B337" s="121" t="str">
        <f t="shared" si="6"/>
        <v>การดำเนินงานภายใต้กลไก Universal Periodic Review (UPR)</v>
      </c>
      <c r="C337" s="111" t="s">
        <v>924</v>
      </c>
      <c r="D337" s="111" t="s">
        <v>28</v>
      </c>
      <c r="E337" s="112">
        <v>2567</v>
      </c>
      <c r="F337" s="111" t="s">
        <v>1279</v>
      </c>
      <c r="G337" s="113" t="s">
        <v>1275</v>
      </c>
      <c r="H337" s="111" t="s">
        <v>690</v>
      </c>
      <c r="I337" s="111" t="s">
        <v>691</v>
      </c>
      <c r="J337" s="111" t="s">
        <v>1942</v>
      </c>
      <c r="K337" s="111" t="s">
        <v>489</v>
      </c>
      <c r="L337" s="111" t="s">
        <v>1487</v>
      </c>
      <c r="M337" s="111" t="s">
        <v>1414</v>
      </c>
      <c r="N337" s="111" t="s">
        <v>1431</v>
      </c>
      <c r="O337" s="111" t="s">
        <v>1931</v>
      </c>
      <c r="P337" s="111"/>
      <c r="Q337" s="111" t="s">
        <v>1628</v>
      </c>
      <c r="R337" s="115"/>
    </row>
    <row r="338" spans="1:18">
      <c r="A338" s="110" t="s">
        <v>1433</v>
      </c>
      <c r="B338" s="121" t="str">
        <f t="shared" si="6"/>
        <v>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v>
      </c>
      <c r="C338" s="111" t="s">
        <v>1312</v>
      </c>
      <c r="D338" s="111" t="s">
        <v>28</v>
      </c>
      <c r="E338" s="112">
        <v>2567</v>
      </c>
      <c r="F338" s="111" t="s">
        <v>1279</v>
      </c>
      <c r="G338" s="113" t="s">
        <v>1275</v>
      </c>
      <c r="H338" s="111" t="s">
        <v>46</v>
      </c>
      <c r="I338" s="111" t="s">
        <v>37</v>
      </c>
      <c r="J338" s="111" t="s">
        <v>1939</v>
      </c>
      <c r="K338" s="111" t="s">
        <v>1492</v>
      </c>
      <c r="L338" s="111" t="s">
        <v>1487</v>
      </c>
      <c r="M338" s="111" t="s">
        <v>1422</v>
      </c>
      <c r="N338" s="111" t="s">
        <v>1423</v>
      </c>
      <c r="O338" s="111" t="s">
        <v>1931</v>
      </c>
      <c r="P338" s="111"/>
      <c r="Q338" s="111" t="s">
        <v>1592</v>
      </c>
      <c r="R338" s="115"/>
    </row>
    <row r="339" spans="1:18">
      <c r="A339" s="110" t="s">
        <v>1444</v>
      </c>
      <c r="B339" s="121" t="str">
        <f t="shared" si="6"/>
        <v xml:space="preserve">การประชุม Ad Hoc Committee (AHC) to Elaborate a Comprehensive International Convention on Countering the Use of Information and Communications Technologies for Criminal Purposes </v>
      </c>
      <c r="C339" s="111" t="s">
        <v>1614</v>
      </c>
      <c r="D339" s="111" t="s">
        <v>28</v>
      </c>
      <c r="E339" s="112">
        <v>2567</v>
      </c>
      <c r="F339" s="111" t="s">
        <v>1279</v>
      </c>
      <c r="G339" s="113" t="s">
        <v>1275</v>
      </c>
      <c r="H339" s="111" t="s">
        <v>712</v>
      </c>
      <c r="I339" s="111" t="s">
        <v>691</v>
      </c>
      <c r="J339" s="111" t="s">
        <v>1942</v>
      </c>
      <c r="K339" s="111" t="s">
        <v>489</v>
      </c>
      <c r="L339" s="111" t="s">
        <v>1487</v>
      </c>
      <c r="M339" s="111" t="s">
        <v>1414</v>
      </c>
      <c r="N339" s="111" t="s">
        <v>1415</v>
      </c>
      <c r="O339" s="111" t="s">
        <v>1931</v>
      </c>
      <c r="P339" s="111"/>
      <c r="Q339" s="111" t="s">
        <v>1615</v>
      </c>
      <c r="R339" s="115"/>
    </row>
    <row r="340" spans="1:18">
      <c r="A340" s="110" t="s">
        <v>1604</v>
      </c>
      <c r="B340" s="121" t="str">
        <f t="shared" si="6"/>
        <v>การประชุมเชิงปฏิบัติการว่าด้วยการปกป้องสิ่งแวดล้อมทางทะเลในทะเลจีนใต้</v>
      </c>
      <c r="C340" s="111" t="s">
        <v>1605</v>
      </c>
      <c r="D340" s="111" t="s">
        <v>1240</v>
      </c>
      <c r="E340" s="112">
        <v>2567</v>
      </c>
      <c r="F340" s="111" t="s">
        <v>1606</v>
      </c>
      <c r="G340" s="113" t="s">
        <v>1606</v>
      </c>
      <c r="H340" s="111" t="s">
        <v>1607</v>
      </c>
      <c r="I340" s="111" t="s">
        <v>1118</v>
      </c>
      <c r="J340" s="111" t="s">
        <v>1118</v>
      </c>
      <c r="K340" s="111" t="s">
        <v>489</v>
      </c>
      <c r="L340" s="111" t="s">
        <v>1487</v>
      </c>
      <c r="M340" s="111" t="s">
        <v>1417</v>
      </c>
      <c r="N340" s="111" t="s">
        <v>1418</v>
      </c>
      <c r="O340" s="111" t="s">
        <v>1931</v>
      </c>
      <c r="P340" s="111"/>
      <c r="Q340" s="111" t="s">
        <v>1608</v>
      </c>
      <c r="R340" s="115"/>
    </row>
    <row r="341" spans="1:18">
      <c r="A341" s="110" t="s">
        <v>1455</v>
      </c>
      <c r="B341" s="121" t="str">
        <f t="shared" si="6"/>
        <v>การประชุมเตรียมการเพื่อเข้าร่วมการประชุมสมัชชาสหประชาชาติ  สมัยสามัญ ครั้งที่ 79 (79th Session of the United Nations General Assembly: UNGA79)</v>
      </c>
      <c r="C341" s="111" t="s">
        <v>1342</v>
      </c>
      <c r="D341" s="111" t="s">
        <v>28</v>
      </c>
      <c r="E341" s="112">
        <v>2567</v>
      </c>
      <c r="F341" s="111" t="s">
        <v>1279</v>
      </c>
      <c r="G341" s="113" t="s">
        <v>1275</v>
      </c>
      <c r="H341" s="111" t="s">
        <v>717</v>
      </c>
      <c r="I341" s="111" t="s">
        <v>691</v>
      </c>
      <c r="J341" s="111" t="s">
        <v>1942</v>
      </c>
      <c r="K341" s="111" t="s">
        <v>489</v>
      </c>
      <c r="L341" s="111" t="s">
        <v>1487</v>
      </c>
      <c r="M341" s="111" t="s">
        <v>1417</v>
      </c>
      <c r="N341" s="111" t="s">
        <v>1418</v>
      </c>
      <c r="O341" s="111" t="s">
        <v>1931</v>
      </c>
      <c r="P341" s="111"/>
      <c r="Q341" s="111" t="s">
        <v>1623</v>
      </c>
      <c r="R341" s="115"/>
    </row>
    <row r="342" spans="1:18">
      <c r="A342" s="110" t="s">
        <v>1453</v>
      </c>
      <c r="B342" s="121" t="str">
        <f t="shared" si="6"/>
        <v xml:space="preserve">การประชุมรัฐภาคีอนุสัญญาสหประชาชาติว่าด้วยการต่อต้านการทุจริต สมัยที่ 10 (10th session of the United Nations Convention against Corruption: UNCAC COSP) </v>
      </c>
      <c r="C342" s="111" t="s">
        <v>1625</v>
      </c>
      <c r="D342" s="111" t="s">
        <v>28</v>
      </c>
      <c r="E342" s="112">
        <v>2567</v>
      </c>
      <c r="F342" s="111" t="s">
        <v>1271</v>
      </c>
      <c r="G342" s="113" t="s">
        <v>1271</v>
      </c>
      <c r="H342" s="111" t="s">
        <v>690</v>
      </c>
      <c r="I342" s="111" t="s">
        <v>691</v>
      </c>
      <c r="J342" s="111" t="s">
        <v>1942</v>
      </c>
      <c r="K342" s="111" t="s">
        <v>489</v>
      </c>
      <c r="L342" s="111" t="s">
        <v>1487</v>
      </c>
      <c r="M342" s="111" t="s">
        <v>1414</v>
      </c>
      <c r="N342" s="111" t="s">
        <v>1431</v>
      </c>
      <c r="O342" s="111" t="s">
        <v>1931</v>
      </c>
      <c r="P342" s="111"/>
      <c r="Q342" s="111" t="s">
        <v>1626</v>
      </c>
      <c r="R342" s="115"/>
    </row>
    <row r="343" spans="1:18">
      <c r="A343" s="110" t="s">
        <v>1446</v>
      </c>
      <c r="B343" s="121" t="str">
        <f t="shared" si="6"/>
        <v xml:space="preserve">การประชุมรัฐสมาชิกของคณะกรรมการว่าด้วยการใช้อวกาศส่วนนอกในทางสันติ (Committee on the Peaceful Uses of Outer Space – COPUOS) ครั้งที่ ๖๗ </v>
      </c>
      <c r="C343" s="111" t="s">
        <v>1610</v>
      </c>
      <c r="D343" s="111" t="s">
        <v>28</v>
      </c>
      <c r="E343" s="112">
        <v>2567</v>
      </c>
      <c r="F343" s="111" t="s">
        <v>1279</v>
      </c>
      <c r="G343" s="113" t="s">
        <v>1275</v>
      </c>
      <c r="H343" s="111" t="s">
        <v>712</v>
      </c>
      <c r="I343" s="111" t="s">
        <v>691</v>
      </c>
      <c r="J343" s="111" t="s">
        <v>1942</v>
      </c>
      <c r="K343" s="111" t="s">
        <v>489</v>
      </c>
      <c r="L343" s="111" t="s">
        <v>1487</v>
      </c>
      <c r="M343" s="111" t="s">
        <v>1414</v>
      </c>
      <c r="N343" s="111" t="s">
        <v>1415</v>
      </c>
      <c r="O343" s="111" t="s">
        <v>1931</v>
      </c>
      <c r="P343" s="111"/>
      <c r="Q343" s="111" t="s">
        <v>1611</v>
      </c>
      <c r="R343" s="115"/>
    </row>
    <row r="344" spans="1:18">
      <c r="A344" s="110" t="s">
        <v>1459</v>
      </c>
      <c r="B344" s="121" t="str">
        <f t="shared" si="6"/>
        <v xml:space="preserve">การประชุมสุดยอดกลุ่มประเทศไม่ฝักใฝ่ฝ่ายใด (NAM Summit) ครั้งที่ 19 และการประชุมที่เกี่ยวข้อง </v>
      </c>
      <c r="C344" s="111" t="s">
        <v>1617</v>
      </c>
      <c r="D344" s="111" t="s">
        <v>28</v>
      </c>
      <c r="E344" s="112">
        <v>2567</v>
      </c>
      <c r="F344" s="111" t="s">
        <v>1279</v>
      </c>
      <c r="G344" s="113" t="s">
        <v>1275</v>
      </c>
      <c r="H344" s="111" t="s">
        <v>717</v>
      </c>
      <c r="I344" s="111" t="s">
        <v>691</v>
      </c>
      <c r="J344" s="111" t="s">
        <v>1942</v>
      </c>
      <c r="K344" s="111" t="s">
        <v>489</v>
      </c>
      <c r="L344" s="111" t="s">
        <v>1487</v>
      </c>
      <c r="M344" s="111" t="s">
        <v>1417</v>
      </c>
      <c r="N344" s="111" t="s">
        <v>1418</v>
      </c>
      <c r="O344" s="111" t="s">
        <v>1931</v>
      </c>
      <c r="P344" s="111"/>
      <c r="Q344" s="111" t="s">
        <v>1618</v>
      </c>
      <c r="R344" s="115"/>
    </row>
    <row r="345" spans="1:18">
      <c r="A345" s="110" t="s">
        <v>1428</v>
      </c>
      <c r="B345" s="121" t="str">
        <f t="shared" si="6"/>
        <v>การประสานความร่วมมือเชิงรุกและการตอบสนองข้อมูลด้านการกำกับตรวจสอบ</v>
      </c>
      <c r="C345" s="111" t="s">
        <v>342</v>
      </c>
      <c r="D345" s="111" t="s">
        <v>28</v>
      </c>
      <c r="E345" s="112">
        <v>2567</v>
      </c>
      <c r="F345" s="111" t="s">
        <v>1279</v>
      </c>
      <c r="G345" s="113" t="s">
        <v>1275</v>
      </c>
      <c r="H345" s="111" t="s">
        <v>566</v>
      </c>
      <c r="I345" s="111" t="s">
        <v>37</v>
      </c>
      <c r="J345" s="111" t="s">
        <v>1939</v>
      </c>
      <c r="K345" s="111" t="s">
        <v>1492</v>
      </c>
      <c r="L345" s="111" t="s">
        <v>1487</v>
      </c>
      <c r="M345" s="111" t="s">
        <v>1422</v>
      </c>
      <c r="N345" s="111" t="s">
        <v>1423</v>
      </c>
      <c r="O345" s="111" t="s">
        <v>1931</v>
      </c>
      <c r="P345" s="111"/>
      <c r="Q345" s="111" t="s">
        <v>1585</v>
      </c>
      <c r="R345" s="115"/>
    </row>
    <row r="346" spans="1:18">
      <c r="A346" s="110" t="s">
        <v>1890</v>
      </c>
      <c r="B346" s="121" t="str">
        <f t="shared" si="6"/>
        <v>การลงสมัครรับเลือกตั้งเป็นสมาชิกคณะมนตรีขององค์การทางทะเลระหว่างประเทศ (International Maritime Organization: IMO)</v>
      </c>
      <c r="C346" s="111" t="s">
        <v>1891</v>
      </c>
      <c r="D346" s="111" t="s">
        <v>444</v>
      </c>
      <c r="E346" s="112">
        <v>2567</v>
      </c>
      <c r="F346" s="111" t="s">
        <v>1279</v>
      </c>
      <c r="G346" s="113" t="s">
        <v>1275</v>
      </c>
      <c r="H346" s="111" t="s">
        <v>432</v>
      </c>
      <c r="I346" s="111" t="s">
        <v>631</v>
      </c>
      <c r="J346" s="111" t="s">
        <v>1940</v>
      </c>
      <c r="K346" s="111" t="s">
        <v>632</v>
      </c>
      <c r="L346" s="111" t="s">
        <v>1487</v>
      </c>
      <c r="M346" s="111" t="s">
        <v>1414</v>
      </c>
      <c r="N346" s="111" t="s">
        <v>1415</v>
      </c>
      <c r="O346" s="111" t="s">
        <v>1932</v>
      </c>
      <c r="P346" s="120"/>
      <c r="Q346" s="111" t="s">
        <v>1894</v>
      </c>
      <c r="R346" s="115"/>
    </row>
    <row r="347" spans="1:18">
      <c r="A347" s="110" t="s">
        <v>1457</v>
      </c>
      <c r="B347" s="121" t="str">
        <f t="shared" si="6"/>
        <v>การส่งเยาวชน เพื่อเข้าร่วมองค์ประกอบคณะผู้แทนไทยในการประชุมสมัชชาสหประชาชาติ  สมัยสามัญ ครั้งที่ 79 (UNGA79) ณ นครนิวยอร์ก</v>
      </c>
      <c r="C347" s="111" t="s">
        <v>1346</v>
      </c>
      <c r="D347" s="111" t="s">
        <v>28</v>
      </c>
      <c r="E347" s="112">
        <v>2567</v>
      </c>
      <c r="F347" s="111" t="s">
        <v>1279</v>
      </c>
      <c r="G347" s="113" t="s">
        <v>1275</v>
      </c>
      <c r="H347" s="111" t="s">
        <v>717</v>
      </c>
      <c r="I347" s="111" t="s">
        <v>691</v>
      </c>
      <c r="J347" s="111" t="s">
        <v>1942</v>
      </c>
      <c r="K347" s="111" t="s">
        <v>489</v>
      </c>
      <c r="L347" s="111" t="s">
        <v>1487</v>
      </c>
      <c r="M347" s="111" t="s">
        <v>1417</v>
      </c>
      <c r="N347" s="111" t="s">
        <v>1418</v>
      </c>
      <c r="O347" s="111" t="s">
        <v>1931</v>
      </c>
      <c r="P347" s="111"/>
      <c r="Q347" s="111" t="s">
        <v>1621</v>
      </c>
      <c r="R347" s="115"/>
    </row>
    <row r="348" spans="1:18">
      <c r="A348" s="110" t="s">
        <v>1421</v>
      </c>
      <c r="B348" s="121" t="str">
        <f t="shared" ref="B348:B379" si="7">HYPERLINK(Q348,C348)</f>
        <v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(ทั้งเครือข่ายที่เป็นทางการและไม่เป็นทางการ)</v>
      </c>
      <c r="C348" s="111" t="s">
        <v>1299</v>
      </c>
      <c r="D348" s="111" t="s">
        <v>28</v>
      </c>
      <c r="E348" s="112">
        <v>2567</v>
      </c>
      <c r="F348" s="111" t="s">
        <v>1279</v>
      </c>
      <c r="G348" s="113" t="s">
        <v>1275</v>
      </c>
      <c r="H348" s="111" t="s">
        <v>1214</v>
      </c>
      <c r="I348" s="111" t="s">
        <v>37</v>
      </c>
      <c r="J348" s="111" t="s">
        <v>1939</v>
      </c>
      <c r="K348" s="111" t="s">
        <v>1492</v>
      </c>
      <c r="L348" s="111" t="s">
        <v>1487</v>
      </c>
      <c r="M348" s="111" t="s">
        <v>1422</v>
      </c>
      <c r="N348" s="111" t="s">
        <v>1423</v>
      </c>
      <c r="O348" s="111" t="s">
        <v>1931</v>
      </c>
      <c r="P348" s="111"/>
      <c r="Q348" s="111" t="s">
        <v>1591</v>
      </c>
      <c r="R348" s="115"/>
    </row>
    <row r="349" spans="1:18">
      <c r="A349" s="110" t="s">
        <v>1454</v>
      </c>
      <c r="B349" s="121" t="str">
        <f t="shared" si="7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C349" s="111" t="s">
        <v>1237</v>
      </c>
      <c r="D349" s="111" t="s">
        <v>667</v>
      </c>
      <c r="E349" s="112">
        <v>2567</v>
      </c>
      <c r="F349" s="111" t="s">
        <v>1279</v>
      </c>
      <c r="G349" s="113" t="s">
        <v>1275</v>
      </c>
      <c r="H349" s="111" t="s">
        <v>690</v>
      </c>
      <c r="I349" s="111" t="s">
        <v>691</v>
      </c>
      <c r="J349" s="111" t="s">
        <v>1942</v>
      </c>
      <c r="K349" s="111" t="s">
        <v>489</v>
      </c>
      <c r="L349" s="111" t="s">
        <v>1487</v>
      </c>
      <c r="M349" s="111" t="s">
        <v>1422</v>
      </c>
      <c r="N349" s="111" t="s">
        <v>1435</v>
      </c>
      <c r="O349" s="111" t="s">
        <v>1931</v>
      </c>
      <c r="P349" s="111"/>
      <c r="Q349" s="111" t="s">
        <v>1624</v>
      </c>
      <c r="R349" s="115"/>
    </row>
    <row r="350" spans="1:18">
      <c r="A350" s="110" t="s">
        <v>1921</v>
      </c>
      <c r="B350" s="121" t="str">
        <f t="shared" si="7"/>
        <v>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</v>
      </c>
      <c r="C350" s="111" t="s">
        <v>1922</v>
      </c>
      <c r="D350" s="111" t="s">
        <v>444</v>
      </c>
      <c r="E350" s="112">
        <v>2567</v>
      </c>
      <c r="F350" s="111" t="s">
        <v>1279</v>
      </c>
      <c r="G350" s="113" t="s">
        <v>1275</v>
      </c>
      <c r="H350" s="111" t="s">
        <v>446</v>
      </c>
      <c r="I350" s="111" t="s">
        <v>447</v>
      </c>
      <c r="J350" s="111" t="s">
        <v>1943</v>
      </c>
      <c r="K350" s="111" t="s">
        <v>448</v>
      </c>
      <c r="L350" s="111" t="s">
        <v>1487</v>
      </c>
      <c r="M350" s="111" t="s">
        <v>1414</v>
      </c>
      <c r="N350" s="111" t="s">
        <v>1415</v>
      </c>
      <c r="O350" s="111" t="s">
        <v>1932</v>
      </c>
      <c r="P350" s="120"/>
      <c r="Q350" s="111" t="s">
        <v>1926</v>
      </c>
      <c r="R350" s="115"/>
    </row>
    <row r="351" spans="1:18">
      <c r="A351" s="110" t="s">
        <v>1436</v>
      </c>
      <c r="B351" s="121" t="str">
        <f t="shared" si="7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C351" s="111" t="s">
        <v>891</v>
      </c>
      <c r="D351" s="111" t="s">
        <v>444</v>
      </c>
      <c r="E351" s="112">
        <v>2567</v>
      </c>
      <c r="F351" s="111" t="s">
        <v>1279</v>
      </c>
      <c r="G351" s="113" t="s">
        <v>1275</v>
      </c>
      <c r="H351" s="111" t="s">
        <v>446</v>
      </c>
      <c r="I351" s="111" t="s">
        <v>447</v>
      </c>
      <c r="J351" s="111" t="s">
        <v>1943</v>
      </c>
      <c r="K351" s="111" t="s">
        <v>448</v>
      </c>
      <c r="L351" s="111" t="s">
        <v>1487</v>
      </c>
      <c r="M351" s="111" t="s">
        <v>1414</v>
      </c>
      <c r="N351" s="111" t="s">
        <v>1415</v>
      </c>
      <c r="O351" s="111" t="s">
        <v>1931</v>
      </c>
      <c r="P351" s="111"/>
      <c r="Q351" s="111" t="s">
        <v>1552</v>
      </c>
      <c r="R351" s="115"/>
    </row>
    <row r="352" spans="1:18">
      <c r="A352" s="110" t="s">
        <v>1595</v>
      </c>
      <c r="B352" s="121" t="str">
        <f t="shared" si="7"/>
        <v>ค่าฝึกซ้อมการค้นหาและช่วยเหลืออากาศยานประสบภัย (Search and Rescue Exercise: SAREX)</v>
      </c>
      <c r="C352" s="111" t="s">
        <v>1596</v>
      </c>
      <c r="D352" s="111" t="s">
        <v>462</v>
      </c>
      <c r="E352" s="112">
        <v>2567</v>
      </c>
      <c r="F352" s="111" t="s">
        <v>1279</v>
      </c>
      <c r="G352" s="113" t="s">
        <v>1275</v>
      </c>
      <c r="H352" s="111" t="s">
        <v>640</v>
      </c>
      <c r="I352" s="111" t="s">
        <v>631</v>
      </c>
      <c r="J352" s="111" t="s">
        <v>1940</v>
      </c>
      <c r="K352" s="111" t="s">
        <v>632</v>
      </c>
      <c r="L352" s="111" t="s">
        <v>1487</v>
      </c>
      <c r="M352" s="111" t="s">
        <v>1417</v>
      </c>
      <c r="N352" s="111" t="s">
        <v>1440</v>
      </c>
      <c r="O352" s="111" t="s">
        <v>1931</v>
      </c>
      <c r="P352" s="111"/>
      <c r="Q352" s="111" t="s">
        <v>1597</v>
      </c>
      <c r="R352" s="115"/>
    </row>
    <row r="353" spans="1:18">
      <c r="A353" s="110" t="s">
        <v>1593</v>
      </c>
      <c r="B353" s="121" t="str">
        <f t="shared" si="7"/>
        <v>ค่าฝึกซ้อมร่วมกับเรือโดยสาร (Passenger Ship Training) กรณีเรือประสบภัย</v>
      </c>
      <c r="C353" s="111" t="s">
        <v>885</v>
      </c>
      <c r="D353" s="111" t="s">
        <v>462</v>
      </c>
      <c r="E353" s="112">
        <v>2567</v>
      </c>
      <c r="F353" s="111" t="s">
        <v>1279</v>
      </c>
      <c r="G353" s="113" t="s">
        <v>1275</v>
      </c>
      <c r="H353" s="111" t="s">
        <v>640</v>
      </c>
      <c r="I353" s="111" t="s">
        <v>631</v>
      </c>
      <c r="J353" s="111" t="s">
        <v>1940</v>
      </c>
      <c r="K353" s="111" t="s">
        <v>632</v>
      </c>
      <c r="L353" s="111" t="s">
        <v>1487</v>
      </c>
      <c r="M353" s="111" t="s">
        <v>1417</v>
      </c>
      <c r="N353" s="111" t="s">
        <v>1440</v>
      </c>
      <c r="O353" s="111" t="s">
        <v>1931</v>
      </c>
      <c r="P353" s="111"/>
      <c r="Q353" s="111" t="s">
        <v>1594</v>
      </c>
      <c r="R353" s="115"/>
    </row>
    <row r="354" spans="1:18">
      <c r="A354" s="110" t="s">
        <v>1419</v>
      </c>
      <c r="B354" s="121" t="str">
        <f t="shared" si="7"/>
        <v>โครงการ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</v>
      </c>
      <c r="C354" s="111" t="s">
        <v>1559</v>
      </c>
      <c r="D354" s="111" t="s">
        <v>28</v>
      </c>
      <c r="E354" s="112">
        <v>2567</v>
      </c>
      <c r="F354" s="111" t="s">
        <v>1279</v>
      </c>
      <c r="G354" s="113" t="s">
        <v>1275</v>
      </c>
      <c r="H354" s="111"/>
      <c r="I354" s="111" t="s">
        <v>513</v>
      </c>
      <c r="J354" s="111" t="s">
        <v>1948</v>
      </c>
      <c r="K354" s="111" t="s">
        <v>514</v>
      </c>
      <c r="L354" s="111" t="s">
        <v>1487</v>
      </c>
      <c r="M354" s="111" t="s">
        <v>1417</v>
      </c>
      <c r="N354" s="111" t="s">
        <v>1418</v>
      </c>
      <c r="O354" s="111" t="s">
        <v>1931</v>
      </c>
      <c r="P354" s="111"/>
      <c r="Q354" s="111" t="s">
        <v>1560</v>
      </c>
      <c r="R354" s="115"/>
    </row>
    <row r="355" spans="1:18">
      <c r="A355" s="110" t="s">
        <v>1895</v>
      </c>
      <c r="B355" s="121" t="str">
        <f t="shared" si="7"/>
        <v>โครงการการรณรงค์สมัครรับเลือกตั้งสมาชิกคณะมนตรีสิทธิมนุษยชนแห่งสหประชาชาติ</v>
      </c>
      <c r="C355" s="111" t="s">
        <v>1896</v>
      </c>
      <c r="D355" s="111" t="s">
        <v>28</v>
      </c>
      <c r="E355" s="112">
        <v>2567</v>
      </c>
      <c r="F355" s="111" t="s">
        <v>1279</v>
      </c>
      <c r="G355" s="113" t="s">
        <v>1275</v>
      </c>
      <c r="H355" s="111" t="s">
        <v>690</v>
      </c>
      <c r="I355" s="111" t="s">
        <v>691</v>
      </c>
      <c r="J355" s="111" t="s">
        <v>1942</v>
      </c>
      <c r="K355" s="111" t="s">
        <v>489</v>
      </c>
      <c r="L355" s="111" t="s">
        <v>1555</v>
      </c>
      <c r="M355" s="111" t="s">
        <v>1414</v>
      </c>
      <c r="N355" s="111" t="s">
        <v>1415</v>
      </c>
      <c r="O355" s="111" t="s">
        <v>1932</v>
      </c>
      <c r="P355" s="120"/>
      <c r="Q355" s="111" t="s">
        <v>1899</v>
      </c>
      <c r="R355" s="115"/>
    </row>
    <row r="356" spans="1:18">
      <c r="A356" s="110" t="s">
        <v>1442</v>
      </c>
      <c r="B356" s="121" t="str">
        <f t="shared" si="7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C356" s="111" t="s">
        <v>907</v>
      </c>
      <c r="D356" s="111" t="s">
        <v>417</v>
      </c>
      <c r="E356" s="112">
        <v>2567</v>
      </c>
      <c r="F356" s="111" t="s">
        <v>1279</v>
      </c>
      <c r="G356" s="113" t="s">
        <v>1275</v>
      </c>
      <c r="H356" s="111" t="s">
        <v>678</v>
      </c>
      <c r="I356" s="111" t="s">
        <v>679</v>
      </c>
      <c r="J356" s="111" t="s">
        <v>1945</v>
      </c>
      <c r="K356" s="111" t="s">
        <v>489</v>
      </c>
      <c r="L356" s="111" t="s">
        <v>1487</v>
      </c>
      <c r="M356" s="111" t="s">
        <v>1417</v>
      </c>
      <c r="N356" s="111" t="s">
        <v>1418</v>
      </c>
      <c r="O356" s="111" t="s">
        <v>1931</v>
      </c>
      <c r="P356" s="111"/>
      <c r="Q356" s="111" t="s">
        <v>1609</v>
      </c>
      <c r="R356" s="115"/>
    </row>
    <row r="357" spans="1:18">
      <c r="A357" s="110" t="s">
        <v>1426</v>
      </c>
      <c r="B357" s="121" t="str">
        <f t="shared" si="7"/>
        <v xml:space="preserve">โครงการกำกับดูแลนิติบุคคล ให้สอดคล้องกับมาตรฐานสากล </v>
      </c>
      <c r="C357" s="111" t="s">
        <v>1546</v>
      </c>
      <c r="D357" s="111" t="s">
        <v>28</v>
      </c>
      <c r="E357" s="112">
        <v>2567</v>
      </c>
      <c r="F357" s="111" t="s">
        <v>1279</v>
      </c>
      <c r="G357" s="113" t="s">
        <v>1275</v>
      </c>
      <c r="H357" s="111" t="s">
        <v>566</v>
      </c>
      <c r="I357" s="111" t="s">
        <v>37</v>
      </c>
      <c r="J357" s="111" t="s">
        <v>1939</v>
      </c>
      <c r="K357" s="111" t="s">
        <v>1492</v>
      </c>
      <c r="L357" s="111" t="s">
        <v>1487</v>
      </c>
      <c r="M357" s="111" t="s">
        <v>1422</v>
      </c>
      <c r="N357" s="111" t="s">
        <v>1423</v>
      </c>
      <c r="O357" s="111" t="s">
        <v>1931</v>
      </c>
      <c r="P357" s="111"/>
      <c r="Q357" s="111" t="s">
        <v>1587</v>
      </c>
      <c r="R357" s="115"/>
    </row>
    <row r="358" spans="1:18">
      <c r="A358" s="110" t="s">
        <v>1413</v>
      </c>
      <c r="B358" s="121" t="str">
        <f t="shared" si="7"/>
        <v>โครงการความร่วมมือด้านศุลกากร การตรวจคนเข้าเมืองและการกักกัน (CIQ)  ภายใต้แผนงาน IMT-GT</v>
      </c>
      <c r="C358" s="111" t="s">
        <v>1179</v>
      </c>
      <c r="D358" s="111" t="s">
        <v>28</v>
      </c>
      <c r="E358" s="112">
        <v>2567</v>
      </c>
      <c r="F358" s="111" t="s">
        <v>1279</v>
      </c>
      <c r="G358" s="113" t="s">
        <v>1275</v>
      </c>
      <c r="H358" s="111" t="s">
        <v>1180</v>
      </c>
      <c r="I358" s="111" t="s">
        <v>54</v>
      </c>
      <c r="J358" s="111" t="s">
        <v>1947</v>
      </c>
      <c r="K358" s="111" t="s">
        <v>55</v>
      </c>
      <c r="L358" s="111" t="s">
        <v>1487</v>
      </c>
      <c r="M358" s="111" t="s">
        <v>1414</v>
      </c>
      <c r="N358" s="111" t="s">
        <v>1415</v>
      </c>
      <c r="O358" s="111" t="s">
        <v>1931</v>
      </c>
      <c r="P358" s="111"/>
      <c r="Q358" s="111" t="s">
        <v>1635</v>
      </c>
      <c r="R358" s="115"/>
    </row>
    <row r="359" spans="1:18">
      <c r="A359" s="110" t="s">
        <v>1562</v>
      </c>
      <c r="B359" s="121" t="str">
        <f t="shared" si="7"/>
        <v>โครงการความร่วมมือทางการศาลและวิชาการกับต่างประเทศ</v>
      </c>
      <c r="C359" s="111" t="s">
        <v>1563</v>
      </c>
      <c r="D359" s="111" t="s">
        <v>28</v>
      </c>
      <c r="E359" s="112">
        <v>2567</v>
      </c>
      <c r="F359" s="111" t="s">
        <v>1279</v>
      </c>
      <c r="G359" s="113" t="s">
        <v>1275</v>
      </c>
      <c r="H359" s="111" t="s">
        <v>1565</v>
      </c>
      <c r="I359" s="111" t="s">
        <v>1564</v>
      </c>
      <c r="J359" s="111" t="s">
        <v>1952</v>
      </c>
      <c r="K359" s="111" t="s">
        <v>514</v>
      </c>
      <c r="L359" s="111" t="s">
        <v>1487</v>
      </c>
      <c r="M359" s="111" t="s">
        <v>1417</v>
      </c>
      <c r="N359" s="111" t="s">
        <v>1418</v>
      </c>
      <c r="O359" s="111" t="s">
        <v>1931</v>
      </c>
      <c r="P359" s="111"/>
      <c r="Q359" s="111" t="s">
        <v>1566</v>
      </c>
      <c r="R359" s="115"/>
    </row>
    <row r="360" spans="1:18">
      <c r="A360" s="110" t="s">
        <v>1485</v>
      </c>
      <c r="B360" s="121" t="str">
        <f t="shared" si="7"/>
        <v>โครงการความร่วมมือเพื่อพัฒนาอาชีวศึกษาไทยกับต่างประเทศ</v>
      </c>
      <c r="C360" s="111" t="s">
        <v>1486</v>
      </c>
      <c r="D360" s="111" t="s">
        <v>444</v>
      </c>
      <c r="E360" s="112">
        <v>2567</v>
      </c>
      <c r="F360" s="111" t="s">
        <v>1279</v>
      </c>
      <c r="G360" s="113" t="s">
        <v>1275</v>
      </c>
      <c r="H360" s="111" t="s">
        <v>79</v>
      </c>
      <c r="I360" s="111" t="s">
        <v>72</v>
      </c>
      <c r="J360" s="111" t="s">
        <v>1938</v>
      </c>
      <c r="K360" s="111" t="s">
        <v>65</v>
      </c>
      <c r="L360" s="111" t="s">
        <v>1487</v>
      </c>
      <c r="M360" s="111" t="s">
        <v>1414</v>
      </c>
      <c r="N360" s="111" t="s">
        <v>1431</v>
      </c>
      <c r="O360" s="111" t="s">
        <v>1931</v>
      </c>
      <c r="P360" s="111"/>
      <c r="Q360" s="111" t="s">
        <v>1490</v>
      </c>
      <c r="R360" s="115"/>
    </row>
    <row r="361" spans="1:18">
      <c r="A361" s="110" t="s">
        <v>1567</v>
      </c>
      <c r="B361" s="121" t="str">
        <f t="shared" si="7"/>
        <v>โครงการเงินอุดหนุนค่าบำรุงสมาชิกวิทยาลัยนักบริหารการศึกษาช่างเทคนิคแผนโคลัมโบ</v>
      </c>
      <c r="C361" s="111" t="s">
        <v>1568</v>
      </c>
      <c r="D361" s="111" t="s">
        <v>444</v>
      </c>
      <c r="E361" s="112">
        <v>2567</v>
      </c>
      <c r="F361" s="111" t="s">
        <v>1279</v>
      </c>
      <c r="G361" s="113" t="s">
        <v>1275</v>
      </c>
      <c r="H361" s="111" t="s">
        <v>79</v>
      </c>
      <c r="I361" s="111" t="s">
        <v>72</v>
      </c>
      <c r="J361" s="111" t="s">
        <v>1938</v>
      </c>
      <c r="K361" s="111" t="s">
        <v>65</v>
      </c>
      <c r="L361" s="111" t="s">
        <v>1487</v>
      </c>
      <c r="M361" s="111" t="s">
        <v>1414</v>
      </c>
      <c r="N361" s="111" t="s">
        <v>1431</v>
      </c>
      <c r="O361" s="111" t="s">
        <v>1931</v>
      </c>
      <c r="P361" s="111"/>
      <c r="Q361" s="111" t="s">
        <v>1569</v>
      </c>
      <c r="R361" s="115"/>
    </row>
    <row r="362" spans="1:18">
      <c r="A362" s="110" t="s">
        <v>1420</v>
      </c>
      <c r="B362" s="121" t="str">
        <f t="shared" si="7"/>
        <v>โครง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v>
      </c>
      <c r="C362" s="111" t="s">
        <v>1557</v>
      </c>
      <c r="D362" s="111" t="s">
        <v>28</v>
      </c>
      <c r="E362" s="112">
        <v>2567</v>
      </c>
      <c r="F362" s="111" t="s">
        <v>1279</v>
      </c>
      <c r="G362" s="113" t="s">
        <v>1275</v>
      </c>
      <c r="H362" s="111"/>
      <c r="I362" s="111" t="s">
        <v>513</v>
      </c>
      <c r="J362" s="111" t="s">
        <v>1948</v>
      </c>
      <c r="K362" s="111" t="s">
        <v>514</v>
      </c>
      <c r="L362" s="111" t="s">
        <v>1487</v>
      </c>
      <c r="M362" s="111" t="s">
        <v>1417</v>
      </c>
      <c r="N362" s="111" t="s">
        <v>1418</v>
      </c>
      <c r="O362" s="111" t="s">
        <v>1931</v>
      </c>
      <c r="P362" s="111"/>
      <c r="Q362" s="111" t="s">
        <v>1558</v>
      </c>
      <c r="R362" s="115"/>
    </row>
    <row r="363" spans="1:18">
      <c r="A363" s="110" t="s">
        <v>1581</v>
      </c>
      <c r="B363" s="121" t="str">
        <f t="shared" si="7"/>
        <v>โครงการจัดจ้างที่ปรึกษาเพื่อจัดทำรายงานการอนุวัติการอนุสัญญาประจำปีองค์การแรงงานระหว่างประเทศ ประจำปี พ.ศ. 2567</v>
      </c>
      <c r="C363" s="111" t="s">
        <v>1273</v>
      </c>
      <c r="D363" s="111" t="s">
        <v>462</v>
      </c>
      <c r="E363" s="112">
        <v>2567</v>
      </c>
      <c r="F363" s="111" t="s">
        <v>1274</v>
      </c>
      <c r="G363" s="113" t="s">
        <v>1275</v>
      </c>
      <c r="H363" s="111" t="s">
        <v>419</v>
      </c>
      <c r="I363" s="111" t="s">
        <v>420</v>
      </c>
      <c r="J363" s="111" t="s">
        <v>1946</v>
      </c>
      <c r="K363" s="111" t="s">
        <v>421</v>
      </c>
      <c r="L363" s="111" t="s">
        <v>1555</v>
      </c>
      <c r="M363" s="111" t="s">
        <v>1417</v>
      </c>
      <c r="N363" s="111" t="s">
        <v>1440</v>
      </c>
      <c r="O363" s="111" t="s">
        <v>1931</v>
      </c>
      <c r="P363" s="111"/>
      <c r="Q363" s="111" t="s">
        <v>1582</v>
      </c>
      <c r="R363" s="115"/>
    </row>
    <row r="364" spans="1:18">
      <c r="A364" s="110" t="s">
        <v>1553</v>
      </c>
      <c r="B364" s="121" t="str">
        <f t="shared" si="7"/>
        <v>โครงการจัดทำข้อเสนอแนะต่อการเจรจาระหว่างประเทศในข้อบทการแข่งขันทางการค้า</v>
      </c>
      <c r="C364" s="111" t="s">
        <v>1288</v>
      </c>
      <c r="D364" s="111" t="s">
        <v>462</v>
      </c>
      <c r="E364" s="112">
        <v>2567</v>
      </c>
      <c r="F364" s="111" t="s">
        <v>1275</v>
      </c>
      <c r="G364" s="113" t="s">
        <v>1554</v>
      </c>
      <c r="H364" s="111" t="s">
        <v>1289</v>
      </c>
      <c r="I364" s="111" t="s">
        <v>1290</v>
      </c>
      <c r="J364" s="111" t="s">
        <v>1951</v>
      </c>
      <c r="K364" s="111" t="s">
        <v>340</v>
      </c>
      <c r="L364" s="111" t="s">
        <v>1555</v>
      </c>
      <c r="M364" s="111" t="s">
        <v>1422</v>
      </c>
      <c r="N364" s="111" t="s">
        <v>1435</v>
      </c>
      <c r="O364" s="111" t="s">
        <v>1931</v>
      </c>
      <c r="P364" s="111"/>
      <c r="Q364" s="111" t="s">
        <v>1556</v>
      </c>
      <c r="R364" s="115"/>
    </row>
    <row r="365" spans="1:18">
      <c r="A365" s="110" t="s">
        <v>1598</v>
      </c>
      <c r="B365" s="121" t="str">
        <f t="shared" si="7"/>
        <v>โครงการจ้างที่ปรึกษาจัดทำคู่มือและแผนปฏิบัติการค้นหาและช่วยเหลืออากาศยานและเรือที่ประสบภัย (National SAR Supplement and Action Plan to the IAMSAR Manual)</v>
      </c>
      <c r="C365" s="111" t="s">
        <v>1599</v>
      </c>
      <c r="D365" s="111" t="s">
        <v>444</v>
      </c>
      <c r="E365" s="112">
        <v>2567</v>
      </c>
      <c r="F365" s="111" t="s">
        <v>1279</v>
      </c>
      <c r="G365" s="113" t="s">
        <v>1275</v>
      </c>
      <c r="H365" s="111" t="s">
        <v>640</v>
      </c>
      <c r="I365" s="111" t="s">
        <v>631</v>
      </c>
      <c r="J365" s="111" t="s">
        <v>1940</v>
      </c>
      <c r="K365" s="111" t="s">
        <v>632</v>
      </c>
      <c r="L365" s="111" t="s">
        <v>1487</v>
      </c>
      <c r="M365" s="111" t="s">
        <v>1422</v>
      </c>
      <c r="N365" s="111" t="s">
        <v>1435</v>
      </c>
      <c r="O365" s="111" t="s">
        <v>1931</v>
      </c>
      <c r="P365" s="111"/>
      <c r="Q365" s="111" t="s">
        <v>1600</v>
      </c>
      <c r="R365" s="115"/>
    </row>
    <row r="366" spans="1:18">
      <c r="A366" s="110" t="s">
        <v>1429</v>
      </c>
      <c r="B366" s="121" t="str">
        <f t="shared" si="7"/>
        <v>โครงการตรวจสอบคุณสมบัติและความเหมาะสมของผู้บริหาร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ผู้เป็นเจ้าของหรือผู้ถือหุ้นใหญ่ของสถาบันการเงินตามหลักความเสี่ยง</v>
      </c>
      <c r="C366" s="111" t="s">
        <v>1308</v>
      </c>
      <c r="D366" s="111" t="s">
        <v>28</v>
      </c>
      <c r="E366" s="112">
        <v>2567</v>
      </c>
      <c r="F366" s="111" t="s">
        <v>1279</v>
      </c>
      <c r="G366" s="113" t="s">
        <v>1275</v>
      </c>
      <c r="H366" s="111" t="s">
        <v>566</v>
      </c>
      <c r="I366" s="111" t="s">
        <v>37</v>
      </c>
      <c r="J366" s="111" t="s">
        <v>1939</v>
      </c>
      <c r="K366" s="111" t="s">
        <v>1492</v>
      </c>
      <c r="L366" s="111" t="s">
        <v>1487</v>
      </c>
      <c r="M366" s="111" t="s">
        <v>1422</v>
      </c>
      <c r="N366" s="111" t="s">
        <v>1423</v>
      </c>
      <c r="O366" s="111" t="s">
        <v>1931</v>
      </c>
      <c r="P366" s="111"/>
      <c r="Q366" s="111" t="s">
        <v>1584</v>
      </c>
      <c r="R366" s="115"/>
    </row>
    <row r="367" spans="1:18">
      <c r="A367" s="110" t="s">
        <v>1416</v>
      </c>
      <c r="B367" s="121" t="str">
        <f t="shared" si="7"/>
        <v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C367" s="111" t="s">
        <v>516</v>
      </c>
      <c r="D367" s="111" t="s">
        <v>28</v>
      </c>
      <c r="E367" s="112">
        <v>2567</v>
      </c>
      <c r="F367" s="111" t="s">
        <v>1279</v>
      </c>
      <c r="G367" s="113" t="s">
        <v>1275</v>
      </c>
      <c r="H367" s="111"/>
      <c r="I367" s="111" t="s">
        <v>513</v>
      </c>
      <c r="J367" s="111" t="s">
        <v>1948</v>
      </c>
      <c r="K367" s="111" t="s">
        <v>514</v>
      </c>
      <c r="L367" s="111" t="s">
        <v>1487</v>
      </c>
      <c r="M367" s="111" t="s">
        <v>1417</v>
      </c>
      <c r="N367" s="111" t="s">
        <v>1418</v>
      </c>
      <c r="O367" s="111" t="s">
        <v>1931</v>
      </c>
      <c r="P367" s="111"/>
      <c r="Q367" s="111" t="s">
        <v>1561</v>
      </c>
      <c r="R367" s="115"/>
    </row>
    <row r="368" spans="1:18">
      <c r="A368" s="110" t="s">
        <v>1432</v>
      </c>
      <c r="B368" s="121" t="str">
        <f t="shared" si="7"/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v>
      </c>
      <c r="C368" s="111" t="s">
        <v>1216</v>
      </c>
      <c r="D368" s="111" t="s">
        <v>28</v>
      </c>
      <c r="E368" s="112">
        <v>2567</v>
      </c>
      <c r="F368" s="111" t="s">
        <v>1279</v>
      </c>
      <c r="G368" s="113" t="s">
        <v>1275</v>
      </c>
      <c r="H368" s="111" t="s">
        <v>1214</v>
      </c>
      <c r="I368" s="111" t="s">
        <v>37</v>
      </c>
      <c r="J368" s="111" t="s">
        <v>1939</v>
      </c>
      <c r="K368" s="111" t="s">
        <v>1492</v>
      </c>
      <c r="L368" s="111" t="s">
        <v>1487</v>
      </c>
      <c r="M368" s="111" t="s">
        <v>1422</v>
      </c>
      <c r="N368" s="111" t="s">
        <v>1423</v>
      </c>
      <c r="O368" s="111" t="s">
        <v>1931</v>
      </c>
      <c r="P368" s="111"/>
      <c r="Q368" s="111" t="s">
        <v>1589</v>
      </c>
      <c r="R368" s="115"/>
    </row>
    <row r="369" spans="1:18">
      <c r="A369" s="110" t="s">
        <v>1439</v>
      </c>
      <c r="B369" s="121" t="str">
        <f t="shared" si="7"/>
        <v>โครงการฝึกอบรมตามมาตรฐานขององค์การการบินพลเรือนระหว่างประเทศ (ICAO)</v>
      </c>
      <c r="C369" s="111" t="s">
        <v>757</v>
      </c>
      <c r="D369" s="111" t="s">
        <v>462</v>
      </c>
      <c r="E369" s="112">
        <v>2567</v>
      </c>
      <c r="F369" s="111" t="s">
        <v>1279</v>
      </c>
      <c r="G369" s="113" t="s">
        <v>1275</v>
      </c>
      <c r="H369" s="111" t="s">
        <v>640</v>
      </c>
      <c r="I369" s="111" t="s">
        <v>631</v>
      </c>
      <c r="J369" s="111" t="s">
        <v>1940</v>
      </c>
      <c r="K369" s="111" t="s">
        <v>632</v>
      </c>
      <c r="L369" s="111" t="s">
        <v>1487</v>
      </c>
      <c r="M369" s="111" t="s">
        <v>1417</v>
      </c>
      <c r="N369" s="111" t="s">
        <v>1440</v>
      </c>
      <c r="O369" s="111" t="s">
        <v>1931</v>
      </c>
      <c r="P369" s="111"/>
      <c r="Q369" s="111" t="s">
        <v>1602</v>
      </c>
      <c r="R369" s="115"/>
    </row>
    <row r="370" spans="1:18">
      <c r="A370" s="110" t="s">
        <v>1441</v>
      </c>
      <c r="B370" s="121" t="str">
        <f t="shared" si="7"/>
        <v>โครงการฝึกอบรมตามมาตรฐานขององค์การทางทะเลระหว่างประเทศ (IMO)</v>
      </c>
      <c r="C370" s="111" t="s">
        <v>1197</v>
      </c>
      <c r="D370" s="111" t="s">
        <v>462</v>
      </c>
      <c r="E370" s="112">
        <v>2567</v>
      </c>
      <c r="F370" s="111" t="s">
        <v>1279</v>
      </c>
      <c r="G370" s="113" t="s">
        <v>1275</v>
      </c>
      <c r="H370" s="111" t="s">
        <v>640</v>
      </c>
      <c r="I370" s="111" t="s">
        <v>631</v>
      </c>
      <c r="J370" s="111" t="s">
        <v>1940</v>
      </c>
      <c r="K370" s="111" t="s">
        <v>632</v>
      </c>
      <c r="L370" s="111" t="s">
        <v>1487</v>
      </c>
      <c r="M370" s="111" t="s">
        <v>1417</v>
      </c>
      <c r="N370" s="111" t="s">
        <v>1440</v>
      </c>
      <c r="O370" s="111" t="s">
        <v>1931</v>
      </c>
      <c r="P370" s="111"/>
      <c r="Q370" s="111" t="s">
        <v>1601</v>
      </c>
      <c r="R370" s="115"/>
    </row>
    <row r="371" spans="1:18">
      <c r="A371" s="110" t="s">
        <v>1575</v>
      </c>
      <c r="B371" s="121" t="str">
        <f t="shared" si="7"/>
        <v>โครงการพัฒนาความร่วมมือและเชื่อมโยงด้านศิลปวัฒนธรรมกับประเทศอาเซียน</v>
      </c>
      <c r="C371" s="111" t="s">
        <v>1576</v>
      </c>
      <c r="D371" s="111" t="s">
        <v>28</v>
      </c>
      <c r="E371" s="112">
        <v>2567</v>
      </c>
      <c r="F371" s="111" t="s">
        <v>1274</v>
      </c>
      <c r="G371" s="113" t="s">
        <v>1275</v>
      </c>
      <c r="H371" s="111" t="s">
        <v>1579</v>
      </c>
      <c r="I371" s="111" t="s">
        <v>1578</v>
      </c>
      <c r="J371" s="111" t="s">
        <v>1954</v>
      </c>
      <c r="K371" s="111" t="s">
        <v>1577</v>
      </c>
      <c r="L371" s="111" t="s">
        <v>1487</v>
      </c>
      <c r="M371" s="111" t="s">
        <v>1414</v>
      </c>
      <c r="N371" s="111" t="s">
        <v>1431</v>
      </c>
      <c r="O371" s="111" t="s">
        <v>1931</v>
      </c>
      <c r="P371" s="111"/>
      <c r="Q371" s="111" t="s">
        <v>1580</v>
      </c>
      <c r="R371" s="115"/>
    </row>
    <row r="372" spans="1:18">
      <c r="A372" s="110" t="s">
        <v>1460</v>
      </c>
      <c r="B372" s="121" t="str">
        <f t="shared" si="7"/>
        <v>โครงการยกระดับมหาวิทยาลัยราชภัฏสู่ความยั่งยืนตามกรอบเป้าหมายการพัฒนาที่ยั่งยืน SDGs</v>
      </c>
      <c r="C372" s="111" t="s">
        <v>1352</v>
      </c>
      <c r="D372" s="111" t="s">
        <v>667</v>
      </c>
      <c r="E372" s="112">
        <v>2567</v>
      </c>
      <c r="F372" s="111" t="s">
        <v>1279</v>
      </c>
      <c r="G372" s="113" t="s">
        <v>1275</v>
      </c>
      <c r="H372" s="111" t="s">
        <v>1353</v>
      </c>
      <c r="I372" s="111" t="s">
        <v>1354</v>
      </c>
      <c r="J372" s="111" t="s">
        <v>1950</v>
      </c>
      <c r="K372" s="111" t="s">
        <v>405</v>
      </c>
      <c r="L372" s="111" t="s">
        <v>1487</v>
      </c>
      <c r="M372" s="111" t="s">
        <v>1422</v>
      </c>
      <c r="N372" s="111" t="s">
        <v>1435</v>
      </c>
      <c r="O372" s="111" t="s">
        <v>1931</v>
      </c>
      <c r="P372" s="111"/>
      <c r="Q372" s="111" t="s">
        <v>1551</v>
      </c>
      <c r="R372" s="115"/>
    </row>
    <row r="373" spans="1:18">
      <c r="A373" s="110" t="s">
        <v>1427</v>
      </c>
      <c r="B373" s="121" t="str">
        <f t="shared" si="7"/>
        <v>โครงการแลกเปลี่ยนข้อมูล การข่าวและการประสานงาน เพื่อต่อต้านการฟอกเงิน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</v>
      </c>
      <c r="C373" s="111" t="s">
        <v>1305</v>
      </c>
      <c r="D373" s="111" t="s">
        <v>28</v>
      </c>
      <c r="E373" s="112">
        <v>2567</v>
      </c>
      <c r="F373" s="111" t="s">
        <v>1279</v>
      </c>
      <c r="G373" s="113" t="s">
        <v>1275</v>
      </c>
      <c r="H373" s="111" t="s">
        <v>566</v>
      </c>
      <c r="I373" s="111" t="s">
        <v>37</v>
      </c>
      <c r="J373" s="111" t="s">
        <v>1939</v>
      </c>
      <c r="K373" s="111" t="s">
        <v>1492</v>
      </c>
      <c r="L373" s="111" t="s">
        <v>1487</v>
      </c>
      <c r="M373" s="111" t="s">
        <v>1422</v>
      </c>
      <c r="N373" s="111" t="s">
        <v>1423</v>
      </c>
      <c r="O373" s="111" t="s">
        <v>1931</v>
      </c>
      <c r="P373" s="111"/>
      <c r="Q373" s="111" t="s">
        <v>1586</v>
      </c>
      <c r="R373" s="115"/>
    </row>
    <row r="374" spans="1:18">
      <c r="A374" s="110" t="s">
        <v>1826</v>
      </c>
      <c r="B374" s="121" t="str">
        <f t="shared" si="7"/>
        <v>โครงการส่งเสริมผลประโยชน์ด้านสิทธิมนุษยชนของไทยในกรอบพหุภาคี</v>
      </c>
      <c r="C374" s="111" t="s">
        <v>1278</v>
      </c>
      <c r="D374" s="111" t="s">
        <v>28</v>
      </c>
      <c r="E374" s="112">
        <v>2567</v>
      </c>
      <c r="F374" s="111" t="s">
        <v>1279</v>
      </c>
      <c r="G374" s="113" t="s">
        <v>1275</v>
      </c>
      <c r="H374" s="111" t="s">
        <v>690</v>
      </c>
      <c r="I374" s="111" t="s">
        <v>691</v>
      </c>
      <c r="J374" s="111" t="s">
        <v>1942</v>
      </c>
      <c r="K374" s="111" t="s">
        <v>489</v>
      </c>
      <c r="L374" s="111" t="s">
        <v>1555</v>
      </c>
      <c r="M374" s="111" t="s">
        <v>1422</v>
      </c>
      <c r="N374" s="115" t="s">
        <v>1423</v>
      </c>
      <c r="O374" s="115" t="s">
        <v>1931</v>
      </c>
      <c r="P374" s="116"/>
      <c r="Q374" s="115" t="s">
        <v>1827</v>
      </c>
      <c r="R374" s="115"/>
    </row>
    <row r="375" spans="1:18">
      <c r="A375" s="110" t="s">
        <v>1826</v>
      </c>
      <c r="B375" s="121" t="str">
        <f t="shared" si="7"/>
        <v>โครงการส่งเสริมผลประโยชน์ด้านสิทธิมนุษยชนของไทยในกรอบพหุภาคี</v>
      </c>
      <c r="C375" s="111" t="s">
        <v>1278</v>
      </c>
      <c r="D375" s="111" t="s">
        <v>28</v>
      </c>
      <c r="E375" s="112">
        <v>2567</v>
      </c>
      <c r="F375" s="111" t="s">
        <v>1279</v>
      </c>
      <c r="G375" s="113" t="s">
        <v>1275</v>
      </c>
      <c r="H375" s="111" t="s">
        <v>690</v>
      </c>
      <c r="I375" s="111" t="s">
        <v>691</v>
      </c>
      <c r="J375" s="111" t="s">
        <v>1942</v>
      </c>
      <c r="K375" s="111" t="s">
        <v>489</v>
      </c>
      <c r="L375" s="111" t="s">
        <v>1555</v>
      </c>
      <c r="M375" s="111" t="s">
        <v>1414</v>
      </c>
      <c r="N375" s="115" t="s">
        <v>1415</v>
      </c>
      <c r="O375" s="115" t="s">
        <v>1932</v>
      </c>
      <c r="P375" s="117" t="s">
        <v>1936</v>
      </c>
      <c r="Q375" s="115" t="s">
        <v>1827</v>
      </c>
      <c r="R375" s="115"/>
    </row>
    <row r="376" spans="1:18">
      <c r="A376" s="110" t="s">
        <v>1570</v>
      </c>
      <c r="B376" s="121" t="str">
        <f t="shared" si="7"/>
        <v>โครงการสร้างเครือข่ายและส่งเสริมความร่วมมือกับหน่วยงานต่างประเทศ</v>
      </c>
      <c r="C376" s="111" t="s">
        <v>1571</v>
      </c>
      <c r="D376" s="111" t="s">
        <v>417</v>
      </c>
      <c r="E376" s="112">
        <v>2567</v>
      </c>
      <c r="F376" s="111" t="s">
        <v>1279</v>
      </c>
      <c r="G376" s="113" t="s">
        <v>1275</v>
      </c>
      <c r="H376" s="111" t="s">
        <v>1573</v>
      </c>
      <c r="I376" s="111" t="s">
        <v>1572</v>
      </c>
      <c r="J376" s="111" t="s">
        <v>1953</v>
      </c>
      <c r="K376" s="111" t="s">
        <v>405</v>
      </c>
      <c r="L376" s="111" t="s">
        <v>1487</v>
      </c>
      <c r="M376" s="111" t="s">
        <v>1414</v>
      </c>
      <c r="N376" s="111" t="s">
        <v>1431</v>
      </c>
      <c r="O376" s="111" t="s">
        <v>1931</v>
      </c>
      <c r="P376" s="111"/>
      <c r="Q376" s="111" t="s">
        <v>1574</v>
      </c>
      <c r="R376" s="115"/>
    </row>
    <row r="377" spans="1:18">
      <c r="A377" s="110" t="s">
        <v>1424</v>
      </c>
      <c r="B377" s="121" t="str">
        <f t="shared" si="7"/>
        <v>โครงการเสริมสร้างความรู้ ความเข้าใจ ความเสี่ยงด้าน ML/TF/PF แก่องค์กรไม่แสวงหากำไร</v>
      </c>
      <c r="C377" s="111" t="s">
        <v>1301</v>
      </c>
      <c r="D377" s="111" t="s">
        <v>28</v>
      </c>
      <c r="E377" s="112">
        <v>2567</v>
      </c>
      <c r="F377" s="111" t="s">
        <v>1279</v>
      </c>
      <c r="G377" s="113" t="s">
        <v>1275</v>
      </c>
      <c r="H377" s="111" t="s">
        <v>1214</v>
      </c>
      <c r="I377" s="111" t="s">
        <v>37</v>
      </c>
      <c r="J377" s="111" t="s">
        <v>1939</v>
      </c>
      <c r="K377" s="111" t="s">
        <v>1492</v>
      </c>
      <c r="L377" s="111" t="s">
        <v>1487</v>
      </c>
      <c r="M377" s="111" t="s">
        <v>1422</v>
      </c>
      <c r="N377" s="111" t="s">
        <v>1423</v>
      </c>
      <c r="O377" s="111" t="s">
        <v>1931</v>
      </c>
      <c r="P377" s="111"/>
      <c r="Q377" s="111" t="s">
        <v>1590</v>
      </c>
      <c r="R377" s="115"/>
    </row>
    <row r="378" spans="1:18">
      <c r="A378" s="110" t="s">
        <v>1437</v>
      </c>
      <c r="B378" s="121" t="str">
        <f t="shared" si="7"/>
        <v>จำนวนสนธิสัญญา อนุสัญญา พิธีสาร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เพื่อติดตามผลความร่วมมือด้านการพัฒนาที่สอดคล้องกับาตรฐานสากลและพันธกรณีระหว่างประเทศ</v>
      </c>
      <c r="C378" s="111" t="s">
        <v>1317</v>
      </c>
      <c r="D378" s="111" t="s">
        <v>28</v>
      </c>
      <c r="E378" s="112">
        <v>2567</v>
      </c>
      <c r="F378" s="111" t="s">
        <v>1279</v>
      </c>
      <c r="G378" s="113" t="s">
        <v>1275</v>
      </c>
      <c r="H378" s="111" t="s">
        <v>897</v>
      </c>
      <c r="I378" s="111" t="s">
        <v>587</v>
      </c>
      <c r="J378" s="111" t="s">
        <v>1941</v>
      </c>
      <c r="K378" s="111" t="s">
        <v>489</v>
      </c>
      <c r="L378" s="111" t="s">
        <v>1487</v>
      </c>
      <c r="M378" s="111" t="s">
        <v>1414</v>
      </c>
      <c r="N378" s="111" t="s">
        <v>1431</v>
      </c>
      <c r="O378" s="111" t="s">
        <v>1931</v>
      </c>
      <c r="P378" s="111"/>
      <c r="Q378" s="111" t="s">
        <v>1633</v>
      </c>
      <c r="R378" s="115"/>
    </row>
    <row r="379" spans="1:18">
      <c r="A379" s="110" t="s">
        <v>1733</v>
      </c>
      <c r="B379" s="121" t="str">
        <f t="shared" si="7"/>
        <v>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</v>
      </c>
      <c r="C379" s="111" t="s">
        <v>1335</v>
      </c>
      <c r="D379" s="111" t="s">
        <v>28</v>
      </c>
      <c r="E379" s="112">
        <v>2568</v>
      </c>
      <c r="F379" s="111" t="s">
        <v>1637</v>
      </c>
      <c r="G379" s="113" t="s">
        <v>1554</v>
      </c>
      <c r="H379" s="111" t="s">
        <v>690</v>
      </c>
      <c r="I379" s="111" t="s">
        <v>691</v>
      </c>
      <c r="J379" s="111" t="s">
        <v>1942</v>
      </c>
      <c r="K379" s="111" t="s">
        <v>489</v>
      </c>
      <c r="L379" s="111" t="s">
        <v>1638</v>
      </c>
      <c r="M379" s="111" t="s">
        <v>1414</v>
      </c>
      <c r="N379" s="111" t="s">
        <v>1431</v>
      </c>
      <c r="O379" s="111" t="s">
        <v>1931</v>
      </c>
      <c r="P379" s="111"/>
      <c r="Q379" s="111" t="s">
        <v>1734</v>
      </c>
      <c r="R379" s="115"/>
    </row>
    <row r="380" spans="1:18">
      <c r="A380" s="110" t="s">
        <v>1715</v>
      </c>
      <c r="B380" s="121" t="str">
        <f t="shared" ref="B380:B411" si="8">HYPERLINK(Q380,C380)</f>
        <v>การเข้าร่วมการประชุมระดับสูงในช่วงสัปดาห์ผู้นำ (High-level Week) การประชุมสมัชชาสหประชาชาติ สมัยสามัญ ครั้งที่ ๘๐ (UNGA80)</v>
      </c>
      <c r="C380" s="111" t="s">
        <v>1716</v>
      </c>
      <c r="D380" s="111" t="s">
        <v>28</v>
      </c>
      <c r="E380" s="112">
        <v>2568</v>
      </c>
      <c r="F380" s="111" t="s">
        <v>1710</v>
      </c>
      <c r="G380" s="113" t="s">
        <v>1554</v>
      </c>
      <c r="H380" s="111" t="s">
        <v>717</v>
      </c>
      <c r="I380" s="111" t="s">
        <v>691</v>
      </c>
      <c r="J380" s="111" t="s">
        <v>1942</v>
      </c>
      <c r="K380" s="111" t="s">
        <v>489</v>
      </c>
      <c r="L380" s="111" t="s">
        <v>1638</v>
      </c>
      <c r="M380" s="111" t="s">
        <v>1414</v>
      </c>
      <c r="N380" s="111" t="s">
        <v>1415</v>
      </c>
      <c r="O380" s="111" t="s">
        <v>1931</v>
      </c>
      <c r="P380" s="111"/>
      <c r="Q380" s="111" t="s">
        <v>1717</v>
      </c>
      <c r="R380" s="115"/>
    </row>
    <row r="381" spans="1:18">
      <c r="A381" s="110" t="s">
        <v>1673</v>
      </c>
      <c r="B381" s="121" t="str">
        <f t="shared" si="8"/>
        <v>การจัดทำมาตรการเชิงรุกในการป้องกันอาชญากรรมที่มีความเสี่ยงสูง</v>
      </c>
      <c r="C381" s="111" t="s">
        <v>1202</v>
      </c>
      <c r="D381" s="111" t="s">
        <v>28</v>
      </c>
      <c r="E381" s="112">
        <v>2568</v>
      </c>
      <c r="F381" s="111" t="s">
        <v>1637</v>
      </c>
      <c r="G381" s="113" t="s">
        <v>1554</v>
      </c>
      <c r="H381" s="111" t="s">
        <v>566</v>
      </c>
      <c r="I381" s="111" t="s">
        <v>37</v>
      </c>
      <c r="J381" s="111" t="s">
        <v>1939</v>
      </c>
      <c r="K381" s="111" t="s">
        <v>1492</v>
      </c>
      <c r="L381" s="111" t="s">
        <v>1638</v>
      </c>
      <c r="M381" s="111" t="s">
        <v>1422</v>
      </c>
      <c r="N381" s="111" t="s">
        <v>1423</v>
      </c>
      <c r="O381" s="111" t="s">
        <v>1931</v>
      </c>
      <c r="P381" s="111"/>
      <c r="Q381" s="111" t="s">
        <v>1674</v>
      </c>
      <c r="R381" s="115"/>
    </row>
    <row r="382" spans="1:18">
      <c r="A382" s="110" t="s">
        <v>1693</v>
      </c>
      <c r="B382" s="121" t="str">
        <f t="shared" si="8"/>
        <v>การจัดทำวาระสีเขียวของอาเซียน</v>
      </c>
      <c r="C382" s="111" t="s">
        <v>1694</v>
      </c>
      <c r="D382" s="111" t="s">
        <v>28</v>
      </c>
      <c r="E382" s="112">
        <v>2568</v>
      </c>
      <c r="F382" s="111" t="s">
        <v>1637</v>
      </c>
      <c r="G382" s="113" t="s">
        <v>1554</v>
      </c>
      <c r="H382" s="111" t="s">
        <v>1117</v>
      </c>
      <c r="I382" s="111" t="s">
        <v>1118</v>
      </c>
      <c r="J382" s="111" t="s">
        <v>1118</v>
      </c>
      <c r="K382" s="111" t="s">
        <v>489</v>
      </c>
      <c r="L382" s="111" t="s">
        <v>1638</v>
      </c>
      <c r="M382" s="111" t="s">
        <v>1414</v>
      </c>
      <c r="N382" s="111" t="s">
        <v>1415</v>
      </c>
      <c r="O382" s="111" t="s">
        <v>1931</v>
      </c>
      <c r="P382" s="111"/>
      <c r="Q382" s="111" t="s">
        <v>1695</v>
      </c>
      <c r="R382" s="115"/>
    </row>
    <row r="383" spans="1:18">
      <c r="A383" s="110" t="s">
        <v>1723</v>
      </c>
      <c r="B383" s="121" t="str">
        <f t="shared" si="8"/>
        <v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v>
      </c>
      <c r="C383" s="111" t="s">
        <v>1253</v>
      </c>
      <c r="D383" s="111" t="s">
        <v>28</v>
      </c>
      <c r="E383" s="112">
        <v>2568</v>
      </c>
      <c r="F383" s="111" t="s">
        <v>1679</v>
      </c>
      <c r="G383" s="113" t="s">
        <v>1685</v>
      </c>
      <c r="H383" s="111" t="s">
        <v>690</v>
      </c>
      <c r="I383" s="111" t="s">
        <v>691</v>
      </c>
      <c r="J383" s="111" t="s">
        <v>1942</v>
      </c>
      <c r="K383" s="111" t="s">
        <v>489</v>
      </c>
      <c r="L383" s="111" t="s">
        <v>1638</v>
      </c>
      <c r="M383" s="111" t="s">
        <v>1414</v>
      </c>
      <c r="N383" s="111" t="s">
        <v>1431</v>
      </c>
      <c r="O383" s="111" t="s">
        <v>1931</v>
      </c>
      <c r="P383" s="111"/>
      <c r="Q383" s="111" t="s">
        <v>1724</v>
      </c>
      <c r="R383" s="115"/>
    </row>
    <row r="384" spans="1:18">
      <c r="A384" s="110" t="s">
        <v>1864</v>
      </c>
      <c r="B384" s="121" t="str">
        <f t="shared" si="8"/>
        <v>การเจรจาและการประชุมนานาชาติ</v>
      </c>
      <c r="C384" s="111" t="s">
        <v>621</v>
      </c>
      <c r="D384" s="111" t="s">
        <v>28</v>
      </c>
      <c r="E384" s="112">
        <v>2568</v>
      </c>
      <c r="F384" s="111" t="s">
        <v>1637</v>
      </c>
      <c r="G384" s="113" t="s">
        <v>1554</v>
      </c>
      <c r="H384" s="111" t="s">
        <v>419</v>
      </c>
      <c r="I384" s="111" t="s">
        <v>420</v>
      </c>
      <c r="J384" s="111" t="s">
        <v>1946</v>
      </c>
      <c r="K384" s="111" t="s">
        <v>421</v>
      </c>
      <c r="L384" s="111" t="s">
        <v>1638</v>
      </c>
      <c r="M384" s="111" t="s">
        <v>1414</v>
      </c>
      <c r="N384" s="111" t="s">
        <v>1415</v>
      </c>
      <c r="O384" s="111" t="s">
        <v>1932</v>
      </c>
      <c r="P384" s="120"/>
      <c r="Q384" s="111" t="s">
        <v>1865</v>
      </c>
      <c r="R384" s="115"/>
    </row>
    <row r="385" spans="1:18">
      <c r="A385" s="110" t="s">
        <v>1705</v>
      </c>
      <c r="B385" s="121" t="str">
        <f t="shared" si="8"/>
        <v>การชำระค่าบำรุงตามพันธกรณีและการมอบเงินอุดหนุนโดยสมัครใจของไทยให้แก่องค์การระหว่างประเทศ ประจำปี ๒๕๖๘</v>
      </c>
      <c r="C385" s="111" t="s">
        <v>1706</v>
      </c>
      <c r="D385" s="111" t="s">
        <v>28</v>
      </c>
      <c r="E385" s="112">
        <v>2568</v>
      </c>
      <c r="F385" s="111" t="s">
        <v>1679</v>
      </c>
      <c r="G385" s="113" t="s">
        <v>1554</v>
      </c>
      <c r="H385" s="111" t="s">
        <v>717</v>
      </c>
      <c r="I385" s="111" t="s">
        <v>691</v>
      </c>
      <c r="J385" s="111" t="s">
        <v>1942</v>
      </c>
      <c r="K385" s="111" t="s">
        <v>489</v>
      </c>
      <c r="L385" s="111" t="s">
        <v>1638</v>
      </c>
      <c r="M385" s="111" t="s">
        <v>1414</v>
      </c>
      <c r="N385" s="111" t="s">
        <v>1415</v>
      </c>
      <c r="O385" s="111" t="s">
        <v>1931</v>
      </c>
      <c r="P385" s="111"/>
      <c r="Q385" s="111" t="s">
        <v>1707</v>
      </c>
      <c r="R385" s="115"/>
    </row>
    <row r="386" spans="1:18">
      <c r="A386" s="110" t="s">
        <v>1718</v>
      </c>
      <c r="B386" s="121" t="str">
        <f t="shared" si="8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C386" s="111" t="s">
        <v>921</v>
      </c>
      <c r="D386" s="111" t="s">
        <v>28</v>
      </c>
      <c r="E386" s="112">
        <v>2568</v>
      </c>
      <c r="F386" s="111" t="s">
        <v>1679</v>
      </c>
      <c r="G386" s="113" t="s">
        <v>1554</v>
      </c>
      <c r="H386" s="111" t="s">
        <v>690</v>
      </c>
      <c r="I386" s="111" t="s">
        <v>691</v>
      </c>
      <c r="J386" s="111" t="s">
        <v>1942</v>
      </c>
      <c r="K386" s="111" t="s">
        <v>489</v>
      </c>
      <c r="L386" s="111" t="s">
        <v>1638</v>
      </c>
      <c r="M386" s="111" t="s">
        <v>1414</v>
      </c>
      <c r="N386" s="111" t="s">
        <v>1415</v>
      </c>
      <c r="O386" s="111" t="s">
        <v>1931</v>
      </c>
      <c r="P386" s="111"/>
      <c r="Q386" s="111" t="s">
        <v>1719</v>
      </c>
      <c r="R386" s="115"/>
    </row>
    <row r="387" spans="1:18">
      <c r="A387" s="110" t="s">
        <v>1690</v>
      </c>
      <c r="B387" s="121" t="str">
        <f t="shared" si="8"/>
        <v xml:space="preserve">การดำเนินงานความร่วมมือด้านการบริหารทุนรับจากต่างประเทศ </v>
      </c>
      <c r="C387" s="111" t="s">
        <v>1691</v>
      </c>
      <c r="D387" s="111" t="s">
        <v>667</v>
      </c>
      <c r="E387" s="112">
        <v>2568</v>
      </c>
      <c r="F387" s="111" t="s">
        <v>1637</v>
      </c>
      <c r="G387" s="113" t="s">
        <v>1554</v>
      </c>
      <c r="H387" s="111" t="s">
        <v>706</v>
      </c>
      <c r="I387" s="111" t="s">
        <v>657</v>
      </c>
      <c r="J387" s="111" t="s">
        <v>1949</v>
      </c>
      <c r="K387" s="111" t="s">
        <v>489</v>
      </c>
      <c r="L387" s="111" t="s">
        <v>1638</v>
      </c>
      <c r="M387" s="111" t="s">
        <v>1414</v>
      </c>
      <c r="N387" s="111" t="s">
        <v>1431</v>
      </c>
      <c r="O387" s="111" t="s">
        <v>1931</v>
      </c>
      <c r="P387" s="111"/>
      <c r="Q387" s="111" t="s">
        <v>1692</v>
      </c>
      <c r="R387" s="115"/>
    </row>
    <row r="388" spans="1:18">
      <c r="A388" s="110" t="s">
        <v>1720</v>
      </c>
      <c r="B388" s="121" t="str">
        <f t="shared" si="8"/>
        <v xml:space="preserve">การดำเนินงานภายใต้กลไก Universal Periodic Review (UPR) </v>
      </c>
      <c r="C388" s="111" t="s">
        <v>1721</v>
      </c>
      <c r="D388" s="111" t="s">
        <v>28</v>
      </c>
      <c r="E388" s="112">
        <v>2568</v>
      </c>
      <c r="F388" s="111" t="s">
        <v>1679</v>
      </c>
      <c r="G388" s="113" t="s">
        <v>1554</v>
      </c>
      <c r="H388" s="111" t="s">
        <v>690</v>
      </c>
      <c r="I388" s="111" t="s">
        <v>691</v>
      </c>
      <c r="J388" s="111" t="s">
        <v>1942</v>
      </c>
      <c r="K388" s="111" t="s">
        <v>489</v>
      </c>
      <c r="L388" s="111" t="s">
        <v>1638</v>
      </c>
      <c r="M388" s="111" t="s">
        <v>1414</v>
      </c>
      <c r="N388" s="111" t="s">
        <v>1415</v>
      </c>
      <c r="O388" s="111" t="s">
        <v>1931</v>
      </c>
      <c r="P388" s="111"/>
      <c r="Q388" s="111" t="s">
        <v>1722</v>
      </c>
      <c r="R388" s="115"/>
    </row>
    <row r="389" spans="1:18">
      <c r="A389" s="110" t="s">
        <v>1735</v>
      </c>
      <c r="B389" s="121" t="str">
        <f t="shared" si="8"/>
        <v>การเตรียมความพร้อมหน่วยงานไทยเพื่อปรับตัวต่อมาตรการ European Green Deal ของสหภาพยุโรป</v>
      </c>
      <c r="C389" s="111" t="s">
        <v>1736</v>
      </c>
      <c r="D389" s="111" t="s">
        <v>28</v>
      </c>
      <c r="E389" s="112">
        <v>2568</v>
      </c>
      <c r="F389" s="111" t="s">
        <v>1637</v>
      </c>
      <c r="G389" s="113" t="s">
        <v>1554</v>
      </c>
      <c r="H389" s="111" t="s">
        <v>918</v>
      </c>
      <c r="I389" s="111" t="s">
        <v>919</v>
      </c>
      <c r="J389" s="111" t="s">
        <v>919</v>
      </c>
      <c r="K389" s="111" t="s">
        <v>489</v>
      </c>
      <c r="L389" s="111" t="s">
        <v>1638</v>
      </c>
      <c r="M389" s="111" t="s">
        <v>1414</v>
      </c>
      <c r="N389" s="111" t="s">
        <v>1431</v>
      </c>
      <c r="O389" s="111" t="s">
        <v>1931</v>
      </c>
      <c r="P389" s="111"/>
      <c r="Q389" s="111" t="s">
        <v>1737</v>
      </c>
      <c r="R389" s="115"/>
    </row>
    <row r="390" spans="1:18">
      <c r="A390" s="110" t="s">
        <v>1698</v>
      </c>
      <c r="B390" s="121" t="str">
        <f t="shared" si="8"/>
        <v>การประชุม OEWG on Further Practical Measures for the Prevention of an Arms Race in Outer Space</v>
      </c>
      <c r="C390" s="111" t="s">
        <v>1699</v>
      </c>
      <c r="D390" s="111" t="s">
        <v>28</v>
      </c>
      <c r="E390" s="112">
        <v>2568</v>
      </c>
      <c r="F390" s="111" t="s">
        <v>1700</v>
      </c>
      <c r="G390" s="113" t="s">
        <v>1554</v>
      </c>
      <c r="H390" s="111" t="s">
        <v>712</v>
      </c>
      <c r="I390" s="111" t="s">
        <v>691</v>
      </c>
      <c r="J390" s="111" t="s">
        <v>1942</v>
      </c>
      <c r="K390" s="111" t="s">
        <v>489</v>
      </c>
      <c r="L390" s="111" t="s">
        <v>1638</v>
      </c>
      <c r="M390" s="111" t="s">
        <v>1414</v>
      </c>
      <c r="N390" s="111" t="s">
        <v>1415</v>
      </c>
      <c r="O390" s="111" t="s">
        <v>1931</v>
      </c>
      <c r="P390" s="111"/>
      <c r="Q390" s="111" t="s">
        <v>1701</v>
      </c>
      <c r="R390" s="115"/>
    </row>
    <row r="391" spans="1:18">
      <c r="A391" s="110" t="s">
        <v>1866</v>
      </c>
      <c r="B391" s="121" t="str">
        <f t="shared" si="8"/>
        <v>การประชุมเจ้าหน้าที่อาวุโส SOM ไทย-แอฟริกาใต้ ครั้งที่ 8 ที่แอฟริกาใต้</v>
      </c>
      <c r="C391" s="111" t="s">
        <v>1867</v>
      </c>
      <c r="D391" s="111" t="s">
        <v>28</v>
      </c>
      <c r="E391" s="112">
        <v>2568</v>
      </c>
      <c r="F391" s="111" t="s">
        <v>1637</v>
      </c>
      <c r="G391" s="113" t="s">
        <v>1554</v>
      </c>
      <c r="H391" s="111" t="s">
        <v>1869</v>
      </c>
      <c r="I391" s="111" t="s">
        <v>1868</v>
      </c>
      <c r="J391" s="111" t="s">
        <v>1965</v>
      </c>
      <c r="K391" s="111" t="s">
        <v>489</v>
      </c>
      <c r="L391" s="111" t="s">
        <v>1638</v>
      </c>
      <c r="M391" s="111" t="s">
        <v>1414</v>
      </c>
      <c r="N391" s="111" t="s">
        <v>1431</v>
      </c>
      <c r="O391" s="111" t="s">
        <v>1932</v>
      </c>
      <c r="P391" s="120"/>
      <c r="Q391" s="111" t="s">
        <v>1873</v>
      </c>
      <c r="R391" s="115"/>
    </row>
    <row r="392" spans="1:18">
      <c r="A392" s="110" t="s">
        <v>1702</v>
      </c>
      <c r="B392" s="121" t="str">
        <f t="shared" si="8"/>
        <v>การประชุมรัฐสมาชิกของคณะกรรมการว่าด้วยการใช้อวกาศส่วนนอกในทางสันติ (Committee on the Peaceful Uses of Outer Space: COPUOS) ครั้งที่ ๖๘</v>
      </c>
      <c r="C392" s="111" t="s">
        <v>1703</v>
      </c>
      <c r="D392" s="111" t="s">
        <v>28</v>
      </c>
      <c r="E392" s="112">
        <v>2568</v>
      </c>
      <c r="F392" s="111" t="s">
        <v>1700</v>
      </c>
      <c r="G392" s="113" t="s">
        <v>1680</v>
      </c>
      <c r="H392" s="111" t="s">
        <v>712</v>
      </c>
      <c r="I392" s="111" t="s">
        <v>691</v>
      </c>
      <c r="J392" s="111" t="s">
        <v>1942</v>
      </c>
      <c r="K392" s="111" t="s">
        <v>489</v>
      </c>
      <c r="L392" s="111" t="s">
        <v>1638</v>
      </c>
      <c r="M392" s="111" t="s">
        <v>1414</v>
      </c>
      <c r="N392" s="111" t="s">
        <v>1415</v>
      </c>
      <c r="O392" s="111" t="s">
        <v>1931</v>
      </c>
      <c r="P392" s="111"/>
      <c r="Q392" s="111" t="s">
        <v>1704</v>
      </c>
      <c r="R392" s="115"/>
    </row>
    <row r="393" spans="1:18">
      <c r="A393" s="110" t="s">
        <v>1668</v>
      </c>
      <c r="B393" s="121" t="str">
        <f t="shared" si="8"/>
        <v>การประสานความร่วมมือเชิงรุกและการตอบสนองข้อมูลด้านการกำกับตรวจสอบ</v>
      </c>
      <c r="C393" s="111" t="s">
        <v>342</v>
      </c>
      <c r="D393" s="111" t="s">
        <v>28</v>
      </c>
      <c r="E393" s="112">
        <v>2568</v>
      </c>
      <c r="F393" s="111" t="s">
        <v>1637</v>
      </c>
      <c r="G393" s="113" t="s">
        <v>1554</v>
      </c>
      <c r="H393" s="111" t="s">
        <v>566</v>
      </c>
      <c r="I393" s="111" t="s">
        <v>37</v>
      </c>
      <c r="J393" s="111" t="s">
        <v>1939</v>
      </c>
      <c r="K393" s="111" t="s">
        <v>1492</v>
      </c>
      <c r="L393" s="111" t="s">
        <v>1638</v>
      </c>
      <c r="M393" s="111" t="s">
        <v>1422</v>
      </c>
      <c r="N393" s="111" t="s">
        <v>1423</v>
      </c>
      <c r="O393" s="111" t="s">
        <v>1931</v>
      </c>
      <c r="P393" s="111"/>
      <c r="Q393" s="111" t="s">
        <v>1669</v>
      </c>
      <c r="R393" s="115"/>
    </row>
    <row r="394" spans="1:18">
      <c r="A394" s="110" t="s">
        <v>1730</v>
      </c>
      <c r="B394" s="121" t="str">
        <f t="shared" si="8"/>
        <v>การผลักดันนโยบายการทูตสาธารณสุขและการดำเนินแผนยุทธศาสตร์สุขภาพโลกของประเทศไทย</v>
      </c>
      <c r="C394" s="111" t="s">
        <v>1731</v>
      </c>
      <c r="D394" s="111" t="s">
        <v>28</v>
      </c>
      <c r="E394" s="112">
        <v>2568</v>
      </c>
      <c r="F394" s="111" t="s">
        <v>1637</v>
      </c>
      <c r="G394" s="113" t="s">
        <v>1680</v>
      </c>
      <c r="H394" s="111" t="s">
        <v>690</v>
      </c>
      <c r="I394" s="111" t="s">
        <v>691</v>
      </c>
      <c r="J394" s="111" t="s">
        <v>1942</v>
      </c>
      <c r="K394" s="111" t="s">
        <v>489</v>
      </c>
      <c r="L394" s="111" t="s">
        <v>1638</v>
      </c>
      <c r="M394" s="111" t="s">
        <v>1414</v>
      </c>
      <c r="N394" s="111" t="s">
        <v>1415</v>
      </c>
      <c r="O394" s="111" t="s">
        <v>1931</v>
      </c>
      <c r="P394" s="111"/>
      <c r="Q394" s="111" t="s">
        <v>1732</v>
      </c>
      <c r="R394" s="115"/>
    </row>
    <row r="395" spans="1:18">
      <c r="A395" s="110" t="s">
        <v>1900</v>
      </c>
      <c r="B395" s="121" t="str">
        <f t="shared" si="8"/>
        <v>การลงสมัครรับเลือกตั้งเป็นสมาชิกคณะมนตรีขององค์การทางทะเลระหว่างประเทศ (International Maritime Organization: IMO)</v>
      </c>
      <c r="C395" s="111" t="s">
        <v>1891</v>
      </c>
      <c r="D395" s="111" t="s">
        <v>444</v>
      </c>
      <c r="E395" s="112">
        <v>2568</v>
      </c>
      <c r="F395" s="111" t="s">
        <v>1637</v>
      </c>
      <c r="G395" s="113" t="s">
        <v>1554</v>
      </c>
      <c r="H395" s="111" t="s">
        <v>432</v>
      </c>
      <c r="I395" s="111" t="s">
        <v>631</v>
      </c>
      <c r="J395" s="111" t="s">
        <v>1940</v>
      </c>
      <c r="K395" s="111" t="s">
        <v>632</v>
      </c>
      <c r="L395" s="111" t="s">
        <v>1638</v>
      </c>
      <c r="M395" s="111" t="s">
        <v>1414</v>
      </c>
      <c r="N395" s="111" t="s">
        <v>1415</v>
      </c>
      <c r="O395" s="111" t="s">
        <v>1932</v>
      </c>
      <c r="P395" s="120"/>
      <c r="Q395" s="111" t="s">
        <v>1901</v>
      </c>
      <c r="R395" s="115"/>
    </row>
    <row r="396" spans="1:18">
      <c r="A396" s="110" t="s">
        <v>1712</v>
      </c>
      <c r="B396" s="121" t="str">
        <f t="shared" si="8"/>
        <v>การส่งข้าราชการเข้าร่วมในช่วงการประชุมสมัยหลักของการประชุมสมัชชาสหประชาชาติ สมัยสามัญ ครั้งที่ ๘๐ (UNGA80)</v>
      </c>
      <c r="C396" s="111" t="s">
        <v>1713</v>
      </c>
      <c r="D396" s="111" t="s">
        <v>28</v>
      </c>
      <c r="E396" s="112">
        <v>2568</v>
      </c>
      <c r="F396" s="111" t="s">
        <v>1686</v>
      </c>
      <c r="G396" s="113" t="s">
        <v>1554</v>
      </c>
      <c r="H396" s="111" t="s">
        <v>717</v>
      </c>
      <c r="I396" s="111" t="s">
        <v>691</v>
      </c>
      <c r="J396" s="111" t="s">
        <v>1942</v>
      </c>
      <c r="K396" s="111" t="s">
        <v>489</v>
      </c>
      <c r="L396" s="111" t="s">
        <v>1638</v>
      </c>
      <c r="M396" s="111" t="s">
        <v>1414</v>
      </c>
      <c r="N396" s="111" t="s">
        <v>1415</v>
      </c>
      <c r="O396" s="111" t="s">
        <v>1931</v>
      </c>
      <c r="P396" s="111"/>
      <c r="Q396" s="111" t="s">
        <v>1714</v>
      </c>
      <c r="R396" s="115"/>
    </row>
    <row r="397" spans="1:18">
      <c r="A397" s="110" t="s">
        <v>1708</v>
      </c>
      <c r="B397" s="121" t="str">
        <f t="shared" si="8"/>
        <v>การส่งเยาวชนเพื่อเข้าร่วมองค์ประกอบคณะผู้แทนไทยในการประชุมสมัชชาสหประชาชาติ สมัยสามัญ ครั้งที่ ๘๐ (UNGA80)</v>
      </c>
      <c r="C397" s="111" t="s">
        <v>1709</v>
      </c>
      <c r="D397" s="111" t="s">
        <v>28</v>
      </c>
      <c r="E397" s="112">
        <v>2568</v>
      </c>
      <c r="F397" s="111" t="s">
        <v>1710</v>
      </c>
      <c r="G397" s="113" t="s">
        <v>1554</v>
      </c>
      <c r="H397" s="111" t="s">
        <v>717</v>
      </c>
      <c r="I397" s="111" t="s">
        <v>691</v>
      </c>
      <c r="J397" s="111" t="s">
        <v>1942</v>
      </c>
      <c r="K397" s="111" t="s">
        <v>489</v>
      </c>
      <c r="L397" s="111" t="s">
        <v>1638</v>
      </c>
      <c r="M397" s="111" t="s">
        <v>1414</v>
      </c>
      <c r="N397" s="111" t="s">
        <v>1415</v>
      </c>
      <c r="O397" s="111" t="s">
        <v>1931</v>
      </c>
      <c r="P397" s="111"/>
      <c r="Q397" s="111" t="s">
        <v>1711</v>
      </c>
      <c r="R397" s="115"/>
    </row>
    <row r="398" spans="1:18">
      <c r="A398" s="110" t="s">
        <v>1738</v>
      </c>
      <c r="B398" s="121" t="str">
        <f t="shared" si="8"/>
        <v>การเสริมสร้างความเข้าใจกับหน่วยงานไทยและฝ่ายสหภาพยุโรปในประเด็นการต่อต้านการทำประมงผิดกฎหมาย ขาดการรายงาน และไร้การควบคุม  (Illegal, Unreported and Unregulated: IUU) และกฎหมายประมงไทย</v>
      </c>
      <c r="C398" s="111" t="s">
        <v>1739</v>
      </c>
      <c r="D398" s="111" t="s">
        <v>28</v>
      </c>
      <c r="E398" s="112">
        <v>2568</v>
      </c>
      <c r="F398" s="111" t="s">
        <v>1637</v>
      </c>
      <c r="G398" s="113" t="s">
        <v>1554</v>
      </c>
      <c r="H398" s="111" t="s">
        <v>918</v>
      </c>
      <c r="I398" s="111" t="s">
        <v>919</v>
      </c>
      <c r="J398" s="111" t="s">
        <v>919</v>
      </c>
      <c r="K398" s="111" t="s">
        <v>489</v>
      </c>
      <c r="L398" s="111" t="s">
        <v>1638</v>
      </c>
      <c r="M398" s="111" t="s">
        <v>1414</v>
      </c>
      <c r="N398" s="111" t="s">
        <v>1431</v>
      </c>
      <c r="O398" s="111" t="s">
        <v>1931</v>
      </c>
      <c r="P398" s="111"/>
      <c r="Q398" s="111" t="s">
        <v>1740</v>
      </c>
      <c r="R398" s="115"/>
    </row>
    <row r="399" spans="1:18">
      <c r="A399" s="110" t="s">
        <v>1728</v>
      </c>
      <c r="B399" s="121" t="str">
        <f t="shared" si="8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C399" s="111" t="s">
        <v>1237</v>
      </c>
      <c r="D399" s="111" t="s">
        <v>667</v>
      </c>
      <c r="E399" s="112">
        <v>2568</v>
      </c>
      <c r="F399" s="111" t="s">
        <v>1637</v>
      </c>
      <c r="G399" s="113" t="s">
        <v>1554</v>
      </c>
      <c r="H399" s="111" t="s">
        <v>690</v>
      </c>
      <c r="I399" s="111" t="s">
        <v>691</v>
      </c>
      <c r="J399" s="111" t="s">
        <v>1942</v>
      </c>
      <c r="K399" s="111" t="s">
        <v>489</v>
      </c>
      <c r="L399" s="111" t="s">
        <v>1638</v>
      </c>
      <c r="M399" s="111" t="s">
        <v>1422</v>
      </c>
      <c r="N399" s="111" t="s">
        <v>1435</v>
      </c>
      <c r="O399" s="111" t="s">
        <v>1931</v>
      </c>
      <c r="P399" s="111"/>
      <c r="Q399" s="111" t="s">
        <v>1729</v>
      </c>
      <c r="R399" s="115"/>
    </row>
    <row r="400" spans="1:18">
      <c r="A400" s="110" t="s">
        <v>1725</v>
      </c>
      <c r="B400" s="121" t="str">
        <f t="shared" si="8"/>
        <v>กิจกรรมส่งเสริมความร่วมมือกับกลไกระหว่างประเทศด้าน สิทธิมนุษยชน</v>
      </c>
      <c r="C400" s="111" t="s">
        <v>1726</v>
      </c>
      <c r="D400" s="111" t="s">
        <v>28</v>
      </c>
      <c r="E400" s="112">
        <v>2568</v>
      </c>
      <c r="F400" s="111" t="s">
        <v>1637</v>
      </c>
      <c r="G400" s="113" t="s">
        <v>1685</v>
      </c>
      <c r="H400" s="111" t="s">
        <v>690</v>
      </c>
      <c r="I400" s="111" t="s">
        <v>691</v>
      </c>
      <c r="J400" s="111" t="s">
        <v>1942</v>
      </c>
      <c r="K400" s="111" t="s">
        <v>489</v>
      </c>
      <c r="L400" s="111" t="s">
        <v>1638</v>
      </c>
      <c r="M400" s="111" t="s">
        <v>1414</v>
      </c>
      <c r="N400" s="111" t="s">
        <v>1415</v>
      </c>
      <c r="O400" s="111" t="s">
        <v>1931</v>
      </c>
      <c r="P400" s="111"/>
      <c r="Q400" s="111" t="s">
        <v>1727</v>
      </c>
      <c r="R400" s="115"/>
    </row>
    <row r="401" spans="1:18">
      <c r="A401" s="110" t="s">
        <v>1636</v>
      </c>
      <c r="B401" s="121" t="str">
        <f t="shared" si="8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C401" s="111" t="s">
        <v>891</v>
      </c>
      <c r="D401" s="111" t="s">
        <v>444</v>
      </c>
      <c r="E401" s="112">
        <v>2568</v>
      </c>
      <c r="F401" s="111" t="s">
        <v>1637</v>
      </c>
      <c r="G401" s="113" t="s">
        <v>1554</v>
      </c>
      <c r="H401" s="111" t="s">
        <v>446</v>
      </c>
      <c r="I401" s="111" t="s">
        <v>447</v>
      </c>
      <c r="J401" s="111" t="s">
        <v>1943</v>
      </c>
      <c r="K401" s="111" t="s">
        <v>448</v>
      </c>
      <c r="L401" s="111" t="s">
        <v>1638</v>
      </c>
      <c r="M401" s="111" t="s">
        <v>1414</v>
      </c>
      <c r="N401" s="111" t="s">
        <v>1415</v>
      </c>
      <c r="O401" s="111" t="s">
        <v>1931</v>
      </c>
      <c r="P401" s="111"/>
      <c r="Q401" s="111" t="s">
        <v>1639</v>
      </c>
      <c r="R401" s="115"/>
    </row>
    <row r="402" spans="1:18">
      <c r="A402" s="110" t="s">
        <v>1684</v>
      </c>
      <c r="B402" s="121" t="str">
        <f t="shared" si="8"/>
        <v>ค่าฝึกซ้อมการค้นหาและช่วยเหลืออากาศยานประสบภัย (Search and Rescue Exercise: SAREX)</v>
      </c>
      <c r="C402" s="111" t="s">
        <v>1596</v>
      </c>
      <c r="D402" s="111" t="s">
        <v>462</v>
      </c>
      <c r="E402" s="112">
        <v>2568</v>
      </c>
      <c r="F402" s="111" t="s">
        <v>1685</v>
      </c>
      <c r="G402" s="113" t="s">
        <v>1686</v>
      </c>
      <c r="H402" s="111" t="s">
        <v>640</v>
      </c>
      <c r="I402" s="111" t="s">
        <v>631</v>
      </c>
      <c r="J402" s="111" t="s">
        <v>1940</v>
      </c>
      <c r="K402" s="111" t="s">
        <v>632</v>
      </c>
      <c r="L402" s="111" t="s">
        <v>1638</v>
      </c>
      <c r="M402" s="111" t="s">
        <v>1417</v>
      </c>
      <c r="N402" s="111" t="s">
        <v>1440</v>
      </c>
      <c r="O402" s="111" t="s">
        <v>1931</v>
      </c>
      <c r="P402" s="111"/>
      <c r="Q402" s="111" t="s">
        <v>1687</v>
      </c>
      <c r="R402" s="115"/>
    </row>
    <row r="403" spans="1:18">
      <c r="A403" s="110" t="s">
        <v>1688</v>
      </c>
      <c r="B403" s="121" t="str">
        <f t="shared" si="8"/>
        <v>ค่าฝึกซ้อมร่วมกับเรือโดยสาร (Passenger Ship Training) กรณีเรือประสบภัย</v>
      </c>
      <c r="C403" s="111" t="s">
        <v>885</v>
      </c>
      <c r="D403" s="111" t="s">
        <v>462</v>
      </c>
      <c r="E403" s="112">
        <v>2568</v>
      </c>
      <c r="F403" s="111" t="s">
        <v>1685</v>
      </c>
      <c r="G403" s="113" t="s">
        <v>1685</v>
      </c>
      <c r="H403" s="111" t="s">
        <v>640</v>
      </c>
      <c r="I403" s="111" t="s">
        <v>631</v>
      </c>
      <c r="J403" s="111" t="s">
        <v>1940</v>
      </c>
      <c r="K403" s="111" t="s">
        <v>632</v>
      </c>
      <c r="L403" s="111" t="s">
        <v>1638</v>
      </c>
      <c r="M403" s="111" t="s">
        <v>1417</v>
      </c>
      <c r="N403" s="111" t="s">
        <v>1440</v>
      </c>
      <c r="O403" s="111" t="s">
        <v>1931</v>
      </c>
      <c r="P403" s="111"/>
      <c r="Q403" s="111" t="s">
        <v>1689</v>
      </c>
      <c r="R403" s="115"/>
    </row>
    <row r="404" spans="1:18">
      <c r="A404" s="110" t="s">
        <v>1640</v>
      </c>
      <c r="B404" s="121" t="str">
        <f t="shared" si="8"/>
        <v>โครงการการจัดการประชุมนานาชาติเนื่องในโอกาส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v>
      </c>
      <c r="C404" s="111" t="s">
        <v>1641</v>
      </c>
      <c r="D404" s="111" t="s">
        <v>28</v>
      </c>
      <c r="E404" s="112">
        <v>2568</v>
      </c>
      <c r="F404" s="111" t="s">
        <v>1637</v>
      </c>
      <c r="G404" s="113" t="s">
        <v>1554</v>
      </c>
      <c r="H404" s="111"/>
      <c r="I404" s="111" t="s">
        <v>513</v>
      </c>
      <c r="J404" s="111" t="s">
        <v>1948</v>
      </c>
      <c r="K404" s="111" t="s">
        <v>514</v>
      </c>
      <c r="L404" s="111" t="s">
        <v>1638</v>
      </c>
      <c r="M404" s="111" t="s">
        <v>1417</v>
      </c>
      <c r="N404" s="111" t="s">
        <v>1418</v>
      </c>
      <c r="O404" s="111" t="s">
        <v>1931</v>
      </c>
      <c r="P404" s="111"/>
      <c r="Q404" s="111" t="s">
        <v>1642</v>
      </c>
      <c r="R404" s="115"/>
    </row>
    <row r="405" spans="1:18">
      <c r="A405" s="110" t="s">
        <v>1643</v>
      </c>
      <c r="B405" s="121" t="str">
        <f t="shared" si="8"/>
        <v>โครงการ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</v>
      </c>
      <c r="C405" s="111" t="s">
        <v>1559</v>
      </c>
      <c r="D405" s="111" t="s">
        <v>28</v>
      </c>
      <c r="E405" s="112">
        <v>2568</v>
      </c>
      <c r="F405" s="111" t="s">
        <v>1637</v>
      </c>
      <c r="G405" s="113" t="s">
        <v>1554</v>
      </c>
      <c r="H405" s="111"/>
      <c r="I405" s="111" t="s">
        <v>513</v>
      </c>
      <c r="J405" s="111" t="s">
        <v>1948</v>
      </c>
      <c r="K405" s="111" t="s">
        <v>514</v>
      </c>
      <c r="L405" s="111" t="s">
        <v>1638</v>
      </c>
      <c r="M405" s="111" t="s">
        <v>1417</v>
      </c>
      <c r="N405" s="111" t="s">
        <v>1418</v>
      </c>
      <c r="O405" s="111" t="s">
        <v>1931</v>
      </c>
      <c r="P405" s="111"/>
      <c r="Q405" s="111" t="s">
        <v>1644</v>
      </c>
      <c r="R405" s="115"/>
    </row>
    <row r="406" spans="1:18">
      <c r="A406" s="110" t="s">
        <v>1696</v>
      </c>
      <c r="B406" s="121" t="str">
        <f t="shared" si="8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C406" s="111" t="s">
        <v>907</v>
      </c>
      <c r="D406" s="111" t="s">
        <v>417</v>
      </c>
      <c r="E406" s="112">
        <v>2568</v>
      </c>
      <c r="F406" s="111" t="s">
        <v>1637</v>
      </c>
      <c r="G406" s="113" t="s">
        <v>1554</v>
      </c>
      <c r="H406" s="111" t="s">
        <v>678</v>
      </c>
      <c r="I406" s="111" t="s">
        <v>679</v>
      </c>
      <c r="J406" s="111" t="s">
        <v>1945</v>
      </c>
      <c r="K406" s="111" t="s">
        <v>489</v>
      </c>
      <c r="L406" s="111" t="s">
        <v>1638</v>
      </c>
      <c r="M406" s="111" t="s">
        <v>1417</v>
      </c>
      <c r="N406" s="111" t="s">
        <v>1418</v>
      </c>
      <c r="O406" s="111" t="s">
        <v>1931</v>
      </c>
      <c r="P406" s="111"/>
      <c r="Q406" s="111" t="s">
        <v>1697</v>
      </c>
      <c r="R406" s="115"/>
    </row>
    <row r="407" spans="1:18">
      <c r="A407" s="110" t="s">
        <v>1662</v>
      </c>
      <c r="B407" s="121" t="str">
        <f t="shared" si="8"/>
        <v>โครงการกำกับดูแลนิติบุคคลให้สอดคล้องกับมาตรฐานสากล</v>
      </c>
      <c r="C407" s="111" t="s">
        <v>1663</v>
      </c>
      <c r="D407" s="111" t="s">
        <v>28</v>
      </c>
      <c r="E407" s="112">
        <v>2568</v>
      </c>
      <c r="F407" s="111" t="s">
        <v>1637</v>
      </c>
      <c r="G407" s="113" t="s">
        <v>1554</v>
      </c>
      <c r="H407" s="111" t="s">
        <v>566</v>
      </c>
      <c r="I407" s="111" t="s">
        <v>37</v>
      </c>
      <c r="J407" s="111" t="s">
        <v>1939</v>
      </c>
      <c r="K407" s="111" t="s">
        <v>1492</v>
      </c>
      <c r="L407" s="111" t="s">
        <v>1638</v>
      </c>
      <c r="M407" s="111" t="s">
        <v>1422</v>
      </c>
      <c r="N407" s="111" t="s">
        <v>1423</v>
      </c>
      <c r="O407" s="111" t="s">
        <v>1931</v>
      </c>
      <c r="P407" s="111"/>
      <c r="Q407" s="111" t="s">
        <v>1664</v>
      </c>
      <c r="R407" s="115"/>
    </row>
    <row r="408" spans="1:18">
      <c r="A408" s="110" t="s">
        <v>1741</v>
      </c>
      <c r="B408" s="121" t="str">
        <f t="shared" si="8"/>
        <v>โครงการความร่วมมือด้านการศุลกากร การตรวจคนเข้าเมือง และการกักกัน (CIQ)  ภายใต้แผนงาน IMT-GT</v>
      </c>
      <c r="C408" s="111" t="s">
        <v>1742</v>
      </c>
      <c r="D408" s="111" t="s">
        <v>28</v>
      </c>
      <c r="E408" s="112">
        <v>2568</v>
      </c>
      <c r="F408" s="111" t="s">
        <v>1637</v>
      </c>
      <c r="G408" s="113" t="s">
        <v>1554</v>
      </c>
      <c r="H408" s="111" t="s">
        <v>1180</v>
      </c>
      <c r="I408" s="111" t="s">
        <v>54</v>
      </c>
      <c r="J408" s="111" t="s">
        <v>1947</v>
      </c>
      <c r="K408" s="111" t="s">
        <v>55</v>
      </c>
      <c r="L408" s="111" t="s">
        <v>1638</v>
      </c>
      <c r="M408" s="111" t="s">
        <v>1414</v>
      </c>
      <c r="N408" s="111" t="s">
        <v>1415</v>
      </c>
      <c r="O408" s="111" t="s">
        <v>1931</v>
      </c>
      <c r="P408" s="111"/>
      <c r="Q408" s="111" t="s">
        <v>1743</v>
      </c>
      <c r="R408" s="115"/>
    </row>
    <row r="409" spans="1:18">
      <c r="A409" s="110" t="s">
        <v>1828</v>
      </c>
      <c r="B409" s="121" t="str">
        <f t="shared" si="8"/>
        <v>โครงการความร่วมมือทางการศาลและวิชาการกับต่างประเทศ</v>
      </c>
      <c r="C409" s="111" t="s">
        <v>1563</v>
      </c>
      <c r="D409" s="111" t="s">
        <v>28</v>
      </c>
      <c r="E409" s="112">
        <v>2568</v>
      </c>
      <c r="F409" s="111" t="s">
        <v>1637</v>
      </c>
      <c r="G409" s="113" t="s">
        <v>1554</v>
      </c>
      <c r="H409" s="111" t="s">
        <v>1565</v>
      </c>
      <c r="I409" s="111" t="s">
        <v>1564</v>
      </c>
      <c r="J409" s="111" t="s">
        <v>1952</v>
      </c>
      <c r="K409" s="111" t="s">
        <v>514</v>
      </c>
      <c r="L409" s="111" t="s">
        <v>1638</v>
      </c>
      <c r="M409" s="111" t="s">
        <v>1417</v>
      </c>
      <c r="N409" s="115" t="s">
        <v>1418</v>
      </c>
      <c r="O409" s="115" t="s">
        <v>1931</v>
      </c>
      <c r="P409" s="116"/>
      <c r="Q409" s="115" t="s">
        <v>1829</v>
      </c>
      <c r="R409" s="115"/>
    </row>
    <row r="410" spans="1:18">
      <c r="A410" s="110" t="s">
        <v>1647</v>
      </c>
      <c r="B410" s="121" t="str">
        <f t="shared" si="8"/>
        <v xml:space="preserve">โครงการเงินอุดหนุนค่าบำรุงสมาชิกวิทยาลัยนักบริหารการศึกษาช่างเทคนิคแผนโคลัมโบ </v>
      </c>
      <c r="C410" s="111" t="s">
        <v>1648</v>
      </c>
      <c r="D410" s="111" t="s">
        <v>444</v>
      </c>
      <c r="E410" s="112">
        <v>2568</v>
      </c>
      <c r="F410" s="111" t="s">
        <v>1637</v>
      </c>
      <c r="G410" s="113" t="s">
        <v>1554</v>
      </c>
      <c r="H410" s="111" t="s">
        <v>79</v>
      </c>
      <c r="I410" s="111" t="s">
        <v>72</v>
      </c>
      <c r="J410" s="111" t="s">
        <v>1938</v>
      </c>
      <c r="K410" s="111" t="s">
        <v>65</v>
      </c>
      <c r="L410" s="111" t="s">
        <v>1638</v>
      </c>
      <c r="M410" s="111" t="s">
        <v>1414</v>
      </c>
      <c r="N410" s="111" t="s">
        <v>1431</v>
      </c>
      <c r="O410" s="111" t="s">
        <v>1931</v>
      </c>
      <c r="P410" s="111"/>
      <c r="Q410" s="111" t="s">
        <v>1649</v>
      </c>
      <c r="R410" s="115"/>
    </row>
    <row r="411" spans="1:18">
      <c r="A411" s="110" t="s">
        <v>1659</v>
      </c>
      <c r="B411" s="121" t="str">
        <f t="shared" si="8"/>
        <v xml:space="preserve">โครงการจัดจ้างที่ปรึกษาเพื่อจัดทำรายงานการอนุวัติการอนุสัญญาองค์การแรงงานระหว่างประเทศ </v>
      </c>
      <c r="C411" s="111" t="s">
        <v>1660</v>
      </c>
      <c r="D411" s="111" t="s">
        <v>462</v>
      </c>
      <c r="E411" s="112">
        <v>2568</v>
      </c>
      <c r="F411" s="111" t="s">
        <v>1637</v>
      </c>
      <c r="G411" s="113" t="s">
        <v>1554</v>
      </c>
      <c r="H411" s="111" t="s">
        <v>419</v>
      </c>
      <c r="I411" s="111" t="s">
        <v>420</v>
      </c>
      <c r="J411" s="111" t="s">
        <v>1946</v>
      </c>
      <c r="K411" s="111" t="s">
        <v>421</v>
      </c>
      <c r="L411" s="111" t="s">
        <v>1638</v>
      </c>
      <c r="M411" s="111" t="s">
        <v>1417</v>
      </c>
      <c r="N411" s="111" t="s">
        <v>1440</v>
      </c>
      <c r="O411" s="111" t="s">
        <v>1931</v>
      </c>
      <c r="P411" s="111"/>
      <c r="Q411" s="111" t="s">
        <v>1661</v>
      </c>
      <c r="R411" s="115"/>
    </row>
    <row r="412" spans="1:18">
      <c r="A412" s="110" t="s">
        <v>1675</v>
      </c>
      <c r="B412" s="121" t="str">
        <f t="shared" ref="B412:B419" si="9">HYPERLINK(Q412,C412)</f>
        <v>โครงการจ้างที่ปรึกษา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2565 - 2570</v>
      </c>
      <c r="C412" s="111" t="s">
        <v>1676</v>
      </c>
      <c r="D412" s="111" t="s">
        <v>28</v>
      </c>
      <c r="E412" s="112">
        <v>2568</v>
      </c>
      <c r="F412" s="111" t="s">
        <v>1637</v>
      </c>
      <c r="G412" s="113" t="s">
        <v>1554</v>
      </c>
      <c r="H412" s="111" t="s">
        <v>566</v>
      </c>
      <c r="I412" s="111" t="s">
        <v>37</v>
      </c>
      <c r="J412" s="111" t="s">
        <v>1939</v>
      </c>
      <c r="K412" s="111" t="s">
        <v>1492</v>
      </c>
      <c r="L412" s="111" t="s">
        <v>1638</v>
      </c>
      <c r="M412" s="111" t="s">
        <v>1422</v>
      </c>
      <c r="N412" s="111" t="s">
        <v>1423</v>
      </c>
      <c r="O412" s="111" t="s">
        <v>1931</v>
      </c>
      <c r="P412" s="111"/>
      <c r="Q412" s="111" t="s">
        <v>1677</v>
      </c>
      <c r="R412" s="115"/>
    </row>
    <row r="413" spans="1:18">
      <c r="A413" s="110" t="s">
        <v>1665</v>
      </c>
      <c r="B413" s="121" t="str">
        <f t="shared" si="9"/>
        <v>โครงการตรวจสอบคุณสมบัติและความเหมาะสมของผู้บริหาร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หรือผู้ถือหุ้นใหญ่ของสถาบันการเงินตามหลักความเสี่ยง</v>
      </c>
      <c r="C413" s="111" t="s">
        <v>1666</v>
      </c>
      <c r="D413" s="111" t="s">
        <v>28</v>
      </c>
      <c r="E413" s="112">
        <v>2568</v>
      </c>
      <c r="F413" s="111" t="s">
        <v>1637</v>
      </c>
      <c r="G413" s="113" t="s">
        <v>1554</v>
      </c>
      <c r="H413" s="111" t="s">
        <v>566</v>
      </c>
      <c r="I413" s="111" t="s">
        <v>37</v>
      </c>
      <c r="J413" s="111" t="s">
        <v>1939</v>
      </c>
      <c r="K413" s="111" t="s">
        <v>1492</v>
      </c>
      <c r="L413" s="111" t="s">
        <v>1638</v>
      </c>
      <c r="M413" s="111" t="s">
        <v>1422</v>
      </c>
      <c r="N413" s="111" t="s">
        <v>1423</v>
      </c>
      <c r="O413" s="111" t="s">
        <v>1931</v>
      </c>
      <c r="P413" s="111"/>
      <c r="Q413" s="111" t="s">
        <v>1667</v>
      </c>
      <c r="R413" s="115"/>
    </row>
    <row r="414" spans="1:18">
      <c r="A414" s="110" t="s">
        <v>1645</v>
      </c>
      <c r="B414" s="121" t="str">
        <f t="shared" si="9"/>
        <v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C414" s="111" t="s">
        <v>516</v>
      </c>
      <c r="D414" s="111" t="s">
        <v>28</v>
      </c>
      <c r="E414" s="112">
        <v>2568</v>
      </c>
      <c r="F414" s="111" t="s">
        <v>1637</v>
      </c>
      <c r="G414" s="113" t="s">
        <v>1554</v>
      </c>
      <c r="H414" s="111"/>
      <c r="I414" s="111" t="s">
        <v>513</v>
      </c>
      <c r="J414" s="111" t="s">
        <v>1948</v>
      </c>
      <c r="K414" s="111" t="s">
        <v>514</v>
      </c>
      <c r="L414" s="111" t="s">
        <v>1638</v>
      </c>
      <c r="M414" s="111" t="s">
        <v>1417</v>
      </c>
      <c r="N414" s="111" t="s">
        <v>1418</v>
      </c>
      <c r="O414" s="111" t="s">
        <v>1931</v>
      </c>
      <c r="P414" s="111"/>
      <c r="Q414" s="111" t="s">
        <v>1646</v>
      </c>
      <c r="R414" s="115"/>
    </row>
    <row r="415" spans="1:18">
      <c r="A415" s="110" t="s">
        <v>1678</v>
      </c>
      <c r="B415" s="121" t="str">
        <f t="shared" si="9"/>
        <v>โครงการฝึกอบรมตามมาตรฐานขององค์การการบินพลเรือนระหว่างประเทศ (ICAO)</v>
      </c>
      <c r="C415" s="111" t="s">
        <v>757</v>
      </c>
      <c r="D415" s="111" t="s">
        <v>462</v>
      </c>
      <c r="E415" s="112">
        <v>2568</v>
      </c>
      <c r="F415" s="111" t="s">
        <v>1679</v>
      </c>
      <c r="G415" s="113" t="s">
        <v>1680</v>
      </c>
      <c r="H415" s="111" t="s">
        <v>640</v>
      </c>
      <c r="I415" s="111" t="s">
        <v>631</v>
      </c>
      <c r="J415" s="111" t="s">
        <v>1940</v>
      </c>
      <c r="K415" s="111" t="s">
        <v>632</v>
      </c>
      <c r="L415" s="111" t="s">
        <v>1638</v>
      </c>
      <c r="M415" s="111" t="s">
        <v>1417</v>
      </c>
      <c r="N415" s="111" t="s">
        <v>1440</v>
      </c>
      <c r="O415" s="111" t="s">
        <v>1931</v>
      </c>
      <c r="P415" s="111"/>
      <c r="Q415" s="111" t="s">
        <v>1681</v>
      </c>
      <c r="R415" s="115"/>
    </row>
    <row r="416" spans="1:18">
      <c r="A416" s="110" t="s">
        <v>1682</v>
      </c>
      <c r="B416" s="121" t="str">
        <f t="shared" si="9"/>
        <v>โครงการฝึกอบรมตามมาตรฐานขององค์การทางทะเลระหว่างประเทศ (IMO)</v>
      </c>
      <c r="C416" s="111" t="s">
        <v>1197</v>
      </c>
      <c r="D416" s="111" t="s">
        <v>462</v>
      </c>
      <c r="E416" s="112">
        <v>2568</v>
      </c>
      <c r="F416" s="111" t="s">
        <v>1637</v>
      </c>
      <c r="G416" s="113" t="s">
        <v>1554</v>
      </c>
      <c r="H416" s="111" t="s">
        <v>640</v>
      </c>
      <c r="I416" s="111" t="s">
        <v>631</v>
      </c>
      <c r="J416" s="111" t="s">
        <v>1940</v>
      </c>
      <c r="K416" s="111" t="s">
        <v>632</v>
      </c>
      <c r="L416" s="111" t="s">
        <v>1638</v>
      </c>
      <c r="M416" s="111" t="s">
        <v>1417</v>
      </c>
      <c r="N416" s="111" t="s">
        <v>1440</v>
      </c>
      <c r="O416" s="111" t="s">
        <v>1931</v>
      </c>
      <c r="P416" s="111"/>
      <c r="Q416" s="111" t="s">
        <v>1683</v>
      </c>
      <c r="R416" s="115"/>
    </row>
    <row r="417" spans="1:18">
      <c r="A417" s="110" t="s">
        <v>1654</v>
      </c>
      <c r="B417" s="121" t="str">
        <f t="shared" si="9"/>
        <v>โครงการยกระดับความร่วมมือด้านความปลอดภัยและอาชีวอนามัยระหว่างประเทศ เพื่อเป็นหุ้นส่วนการพัฒนาที่ยั่งยืน</v>
      </c>
      <c r="C417" s="111" t="s">
        <v>1655</v>
      </c>
      <c r="D417" s="111" t="s">
        <v>417</v>
      </c>
      <c r="E417" s="112">
        <v>2568</v>
      </c>
      <c r="F417" s="111" t="s">
        <v>1637</v>
      </c>
      <c r="G417" s="113" t="s">
        <v>1554</v>
      </c>
      <c r="H417" s="111" t="s">
        <v>1656</v>
      </c>
      <c r="I417" s="111" t="s">
        <v>440</v>
      </c>
      <c r="J417" s="111" t="s">
        <v>1956</v>
      </c>
      <c r="K417" s="111" t="s">
        <v>421</v>
      </c>
      <c r="L417" s="111" t="s">
        <v>1657</v>
      </c>
      <c r="M417" s="111" t="s">
        <v>1414</v>
      </c>
      <c r="N417" s="111" t="s">
        <v>1415</v>
      </c>
      <c r="O417" s="111" t="s">
        <v>1931</v>
      </c>
      <c r="P417" s="111"/>
      <c r="Q417" s="111" t="s">
        <v>1658</v>
      </c>
      <c r="R417" s="115"/>
    </row>
    <row r="418" spans="1:18">
      <c r="A418" s="110" t="s">
        <v>1670</v>
      </c>
      <c r="B418" s="121" t="str">
        <f t="shared" si="9"/>
        <v>โครงการแลกเปลี่ยนข้อมูลการข่าวและการประสานงานเพื่อต่อต้านการฟอกเงินการสนับสนุนทางการเงินแก่การก่อการร้ายและการแพร่ขยายอาวุธที่มีอานุภาพทำลายล้างสูงที่มีประสิทธิผล</v>
      </c>
      <c r="C418" s="111" t="s">
        <v>1671</v>
      </c>
      <c r="D418" s="111" t="s">
        <v>28</v>
      </c>
      <c r="E418" s="112">
        <v>2568</v>
      </c>
      <c r="F418" s="111" t="s">
        <v>1637</v>
      </c>
      <c r="G418" s="113" t="s">
        <v>1554</v>
      </c>
      <c r="H418" s="111" t="s">
        <v>566</v>
      </c>
      <c r="I418" s="111" t="s">
        <v>37</v>
      </c>
      <c r="J418" s="111" t="s">
        <v>1939</v>
      </c>
      <c r="K418" s="111" t="s">
        <v>1492</v>
      </c>
      <c r="L418" s="111" t="s">
        <v>1638</v>
      </c>
      <c r="M418" s="111" t="s">
        <v>1422</v>
      </c>
      <c r="N418" s="111" t="s">
        <v>1423</v>
      </c>
      <c r="O418" s="111" t="s">
        <v>1931</v>
      </c>
      <c r="P418" s="111"/>
      <c r="Q418" s="111" t="s">
        <v>1672</v>
      </c>
      <c r="R418" s="115"/>
    </row>
    <row r="419" spans="1:18">
      <c r="A419" s="110" t="s">
        <v>1650</v>
      </c>
      <c r="B419" s="121" t="str">
        <f t="shared" si="9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ค่าใช้จ่ายในการจัดงาน Thailand’s Creative Cities Showcase : ส่งเสริมศักยภาพของเมืองด้วยทุนทางวัฒนธรรมและเชื่อมโยงเครือข่ายเมืองสร้างสรรค์ของยูเนสโกในประเทศไทย</v>
      </c>
      <c r="C419" s="111" t="s">
        <v>1651</v>
      </c>
      <c r="D419" s="111" t="s">
        <v>28</v>
      </c>
      <c r="E419" s="112">
        <v>2568</v>
      </c>
      <c r="F419" s="111" t="s">
        <v>1637</v>
      </c>
      <c r="G419" s="113" t="s">
        <v>1554</v>
      </c>
      <c r="H419" s="111" t="s">
        <v>432</v>
      </c>
      <c r="I419" s="111" t="s">
        <v>1652</v>
      </c>
      <c r="J419" s="111" t="s">
        <v>1955</v>
      </c>
      <c r="K419" s="111" t="s">
        <v>1577</v>
      </c>
      <c r="L419" s="111" t="s">
        <v>1638</v>
      </c>
      <c r="M419" s="111" t="s">
        <v>1417</v>
      </c>
      <c r="N419" s="111" t="s">
        <v>1418</v>
      </c>
      <c r="O419" s="111" t="s">
        <v>1931</v>
      </c>
      <c r="P419" s="111"/>
      <c r="Q419" s="111" t="s">
        <v>1653</v>
      </c>
      <c r="R419" s="115"/>
    </row>
    <row r="420" spans="1:18">
      <c r="B420" s="181" t="s">
        <v>2011</v>
      </c>
      <c r="C420" s="181"/>
      <c r="D420" s="181"/>
      <c r="E420" s="181" t="s">
        <v>2011</v>
      </c>
      <c r="F420" s="181" t="s">
        <v>2011</v>
      </c>
      <c r="G420" s="181" t="s">
        <v>2011</v>
      </c>
      <c r="H420" s="181"/>
      <c r="I420" s="181" t="s">
        <v>420</v>
      </c>
      <c r="J420" s="181" t="s">
        <v>1946</v>
      </c>
      <c r="K420" s="181" t="s">
        <v>421</v>
      </c>
      <c r="L420" s="181" t="s">
        <v>2011</v>
      </c>
      <c r="M420" s="181" t="s">
        <v>1422</v>
      </c>
      <c r="N420" s="181" t="s">
        <v>1435</v>
      </c>
      <c r="O420" s="181" t="s">
        <v>1932</v>
      </c>
      <c r="P420" s="181" t="s">
        <v>2019</v>
      </c>
    </row>
    <row r="421" spans="1:18">
      <c r="B421" s="181" t="s">
        <v>2011</v>
      </c>
      <c r="C421" s="181"/>
      <c r="D421" s="181"/>
      <c r="E421" s="181" t="s">
        <v>2011</v>
      </c>
      <c r="F421" s="181" t="s">
        <v>2011</v>
      </c>
      <c r="G421" s="181" t="s">
        <v>2011</v>
      </c>
      <c r="H421" s="181"/>
      <c r="I421" s="181" t="s">
        <v>1904</v>
      </c>
      <c r="J421" s="181" t="s">
        <v>1904</v>
      </c>
      <c r="K421" s="181" t="s">
        <v>489</v>
      </c>
      <c r="L421" s="181" t="s">
        <v>2011</v>
      </c>
      <c r="M421" s="181" t="s">
        <v>1422</v>
      </c>
      <c r="N421" s="181" t="s">
        <v>1435</v>
      </c>
      <c r="O421" s="181" t="s">
        <v>1932</v>
      </c>
      <c r="P421" s="181" t="s">
        <v>2019</v>
      </c>
    </row>
    <row r="422" spans="1:18">
      <c r="B422" s="181" t="s">
        <v>2011</v>
      </c>
      <c r="C422" s="181"/>
      <c r="D422" s="181"/>
      <c r="E422" s="181" t="s">
        <v>2011</v>
      </c>
      <c r="F422" s="181" t="s">
        <v>2011</v>
      </c>
      <c r="G422" s="181" t="s">
        <v>2011</v>
      </c>
      <c r="H422" s="181"/>
      <c r="I422" s="181" t="s">
        <v>539</v>
      </c>
      <c r="J422" s="181" t="s">
        <v>539</v>
      </c>
      <c r="K422" s="181" t="s">
        <v>467</v>
      </c>
      <c r="L422" s="181" t="s">
        <v>2011</v>
      </c>
      <c r="M422" s="181" t="s">
        <v>1422</v>
      </c>
      <c r="N422" s="181" t="s">
        <v>1435</v>
      </c>
      <c r="O422" s="181" t="s">
        <v>1932</v>
      </c>
      <c r="P422" s="181" t="s">
        <v>2019</v>
      </c>
    </row>
    <row r="423" spans="1:18">
      <c r="B423" s="181" t="s">
        <v>2011</v>
      </c>
      <c r="C423" s="181"/>
      <c r="D423" s="181"/>
      <c r="E423" s="181" t="s">
        <v>2011</v>
      </c>
      <c r="F423" s="181" t="s">
        <v>2011</v>
      </c>
      <c r="G423" s="181" t="s">
        <v>2011</v>
      </c>
      <c r="H423" s="181"/>
      <c r="I423" s="181" t="s">
        <v>2022</v>
      </c>
      <c r="J423" s="181" t="s">
        <v>2012</v>
      </c>
      <c r="K423" s="181" t="s">
        <v>448</v>
      </c>
      <c r="L423" s="181" t="s">
        <v>2011</v>
      </c>
      <c r="M423" s="181" t="s">
        <v>1422</v>
      </c>
      <c r="N423" s="181" t="s">
        <v>1435</v>
      </c>
      <c r="O423" s="181" t="s">
        <v>1932</v>
      </c>
      <c r="P423" s="181" t="s">
        <v>2019</v>
      </c>
    </row>
    <row r="424" spans="1:18">
      <c r="B424" s="181" t="s">
        <v>2011</v>
      </c>
      <c r="C424" s="181"/>
      <c r="D424" s="181"/>
      <c r="E424" s="181" t="s">
        <v>2011</v>
      </c>
      <c r="F424" s="181" t="s">
        <v>2011</v>
      </c>
      <c r="G424" s="181" t="s">
        <v>2011</v>
      </c>
      <c r="H424" s="181"/>
      <c r="I424" s="181" t="s">
        <v>420</v>
      </c>
      <c r="J424" s="181" t="s">
        <v>1946</v>
      </c>
      <c r="K424" s="181" t="s">
        <v>421</v>
      </c>
      <c r="L424" s="181" t="s">
        <v>2011</v>
      </c>
      <c r="M424" s="181" t="s">
        <v>1422</v>
      </c>
      <c r="N424" s="181" t="s">
        <v>1798</v>
      </c>
      <c r="O424" s="181" t="s">
        <v>1932</v>
      </c>
      <c r="P424" s="181" t="s">
        <v>2019</v>
      </c>
    </row>
    <row r="425" spans="1:18">
      <c r="B425" s="181" t="s">
        <v>2011</v>
      </c>
      <c r="C425" s="181"/>
      <c r="D425" s="181"/>
      <c r="E425" s="181" t="s">
        <v>2011</v>
      </c>
      <c r="F425" s="181" t="s">
        <v>2011</v>
      </c>
      <c r="G425" s="181" t="s">
        <v>2011</v>
      </c>
      <c r="H425" s="181"/>
      <c r="I425" s="181" t="s">
        <v>539</v>
      </c>
      <c r="J425" s="181" t="s">
        <v>539</v>
      </c>
      <c r="K425" s="181" t="s">
        <v>467</v>
      </c>
      <c r="L425" s="181" t="s">
        <v>2011</v>
      </c>
      <c r="M425" s="181" t="s">
        <v>1422</v>
      </c>
      <c r="N425" s="181" t="s">
        <v>1798</v>
      </c>
      <c r="O425" s="181" t="s">
        <v>1932</v>
      </c>
      <c r="P425" s="181" t="s">
        <v>2019</v>
      </c>
    </row>
    <row r="426" spans="1:18">
      <c r="B426" s="181" t="s">
        <v>2011</v>
      </c>
      <c r="C426" s="181"/>
      <c r="D426" s="181"/>
      <c r="E426" s="181" t="s">
        <v>2011</v>
      </c>
      <c r="F426" s="181" t="s">
        <v>2011</v>
      </c>
      <c r="G426" s="181" t="s">
        <v>2011</v>
      </c>
      <c r="H426" s="181"/>
      <c r="I426" s="181" t="s">
        <v>1290</v>
      </c>
      <c r="J426" s="181" t="s">
        <v>1951</v>
      </c>
      <c r="K426" s="181" t="s">
        <v>2020</v>
      </c>
      <c r="L426" s="181" t="s">
        <v>2011</v>
      </c>
      <c r="M426" s="181" t="s">
        <v>1422</v>
      </c>
      <c r="N426" s="181" t="s">
        <v>1798</v>
      </c>
      <c r="O426" s="181" t="s">
        <v>1932</v>
      </c>
      <c r="P426" s="181" t="s">
        <v>2019</v>
      </c>
    </row>
    <row r="427" spans="1:18">
      <c r="B427" s="181" t="s">
        <v>2011</v>
      </c>
      <c r="C427" s="181"/>
      <c r="D427" s="181"/>
      <c r="E427" s="181" t="s">
        <v>2011</v>
      </c>
      <c r="F427" s="181" t="s">
        <v>2011</v>
      </c>
      <c r="G427" s="181" t="s">
        <v>2011</v>
      </c>
      <c r="H427" s="181"/>
      <c r="I427" s="181" t="s">
        <v>420</v>
      </c>
      <c r="J427" s="181" t="s">
        <v>1946</v>
      </c>
      <c r="K427" s="181" t="s">
        <v>421</v>
      </c>
      <c r="L427" s="181" t="s">
        <v>2011</v>
      </c>
      <c r="M427" s="181" t="s">
        <v>1422</v>
      </c>
      <c r="N427" s="181" t="s">
        <v>1423</v>
      </c>
      <c r="O427" s="181" t="s">
        <v>1932</v>
      </c>
      <c r="P427" s="181" t="s">
        <v>2019</v>
      </c>
    </row>
    <row r="428" spans="1:18">
      <c r="B428" s="181" t="s">
        <v>2011</v>
      </c>
      <c r="C428" s="181"/>
      <c r="D428" s="181"/>
      <c r="E428" s="181" t="s">
        <v>2011</v>
      </c>
      <c r="F428" s="181" t="s">
        <v>2011</v>
      </c>
      <c r="G428" s="181" t="s">
        <v>2011</v>
      </c>
      <c r="H428" s="181"/>
      <c r="I428" s="181" t="s">
        <v>679</v>
      </c>
      <c r="J428" s="181" t="s">
        <v>1945</v>
      </c>
      <c r="K428" s="181" t="s">
        <v>489</v>
      </c>
      <c r="L428" s="181" t="s">
        <v>2011</v>
      </c>
      <c r="M428" s="181" t="s">
        <v>1422</v>
      </c>
      <c r="N428" s="181" t="s">
        <v>1423</v>
      </c>
      <c r="O428" s="181" t="s">
        <v>1932</v>
      </c>
      <c r="P428" s="181" t="s">
        <v>2019</v>
      </c>
    </row>
    <row r="429" spans="1:18">
      <c r="B429" s="181" t="s">
        <v>2011</v>
      </c>
      <c r="C429" s="181"/>
      <c r="D429" s="181"/>
      <c r="E429" s="181" t="s">
        <v>2011</v>
      </c>
      <c r="F429" s="181" t="s">
        <v>2011</v>
      </c>
      <c r="G429" s="181" t="s">
        <v>2011</v>
      </c>
      <c r="H429" s="181"/>
      <c r="I429" s="181" t="s">
        <v>2023</v>
      </c>
      <c r="J429" s="181" t="s">
        <v>2013</v>
      </c>
      <c r="K429" s="181" t="s">
        <v>405</v>
      </c>
      <c r="L429" s="181" t="s">
        <v>2011</v>
      </c>
      <c r="M429" s="181" t="s">
        <v>1422</v>
      </c>
      <c r="N429" s="181" t="s">
        <v>1423</v>
      </c>
      <c r="O429" s="181" t="s">
        <v>1932</v>
      </c>
      <c r="P429" s="181" t="s">
        <v>2019</v>
      </c>
    </row>
    <row r="430" spans="1:18">
      <c r="B430" s="181" t="s">
        <v>2011</v>
      </c>
      <c r="C430" s="181"/>
      <c r="D430" s="181"/>
      <c r="E430" s="181" t="s">
        <v>2011</v>
      </c>
      <c r="F430" s="181" t="s">
        <v>2011</v>
      </c>
      <c r="G430" s="181" t="s">
        <v>2011</v>
      </c>
      <c r="H430" s="181"/>
      <c r="I430" s="181" t="s">
        <v>2024</v>
      </c>
      <c r="J430" s="181" t="s">
        <v>2014</v>
      </c>
      <c r="K430" s="181" t="s">
        <v>467</v>
      </c>
      <c r="L430" s="181" t="s">
        <v>2011</v>
      </c>
      <c r="M430" s="181" t="s">
        <v>1422</v>
      </c>
      <c r="N430" s="181" t="s">
        <v>1423</v>
      </c>
      <c r="O430" s="181" t="s">
        <v>1932</v>
      </c>
      <c r="P430" s="181" t="s">
        <v>2019</v>
      </c>
    </row>
    <row r="431" spans="1:18">
      <c r="B431" s="181" t="s">
        <v>2011</v>
      </c>
      <c r="C431" s="181"/>
      <c r="D431" s="181"/>
      <c r="E431" s="181" t="s">
        <v>2011</v>
      </c>
      <c r="F431" s="181" t="s">
        <v>2011</v>
      </c>
      <c r="G431" s="181" t="s">
        <v>2011</v>
      </c>
      <c r="H431" s="181"/>
      <c r="I431" s="181" t="s">
        <v>539</v>
      </c>
      <c r="J431" s="181" t="s">
        <v>539</v>
      </c>
      <c r="K431" s="181" t="s">
        <v>467</v>
      </c>
      <c r="L431" s="181" t="s">
        <v>2011</v>
      </c>
      <c r="M431" s="181" t="s">
        <v>1422</v>
      </c>
      <c r="N431" s="181" t="s">
        <v>1423</v>
      </c>
      <c r="O431" s="181" t="s">
        <v>1932</v>
      </c>
      <c r="P431" s="181" t="s">
        <v>2019</v>
      </c>
    </row>
    <row r="432" spans="1:18">
      <c r="B432" s="181" t="s">
        <v>2011</v>
      </c>
      <c r="C432" s="181"/>
      <c r="D432" s="181"/>
      <c r="E432" s="181" t="s">
        <v>2011</v>
      </c>
      <c r="F432" s="181" t="s">
        <v>2011</v>
      </c>
      <c r="G432" s="181" t="s">
        <v>2011</v>
      </c>
      <c r="H432" s="181"/>
      <c r="I432" s="181" t="s">
        <v>447</v>
      </c>
      <c r="J432" s="181" t="s">
        <v>1943</v>
      </c>
      <c r="K432" s="181" t="s">
        <v>448</v>
      </c>
      <c r="L432" s="181" t="s">
        <v>2011</v>
      </c>
      <c r="M432" s="181" t="s">
        <v>1422</v>
      </c>
      <c r="N432" s="181" t="s">
        <v>1423</v>
      </c>
      <c r="O432" s="181" t="s">
        <v>1932</v>
      </c>
      <c r="P432" s="181" t="s">
        <v>2019</v>
      </c>
    </row>
    <row r="433" spans="2:16">
      <c r="B433" s="181" t="s">
        <v>2011</v>
      </c>
      <c r="C433" s="181"/>
      <c r="D433" s="181"/>
      <c r="E433" s="181" t="s">
        <v>2011</v>
      </c>
      <c r="F433" s="181" t="s">
        <v>2011</v>
      </c>
      <c r="G433" s="181" t="s">
        <v>2011</v>
      </c>
      <c r="H433" s="181"/>
      <c r="I433" s="181" t="s">
        <v>2025</v>
      </c>
      <c r="J433" s="181" t="s">
        <v>2015</v>
      </c>
      <c r="K433" s="181" t="s">
        <v>458</v>
      </c>
      <c r="L433" s="181" t="s">
        <v>2011</v>
      </c>
      <c r="M433" s="181" t="s">
        <v>1422</v>
      </c>
      <c r="N433" s="181" t="s">
        <v>1423</v>
      </c>
      <c r="O433" s="181" t="s">
        <v>1932</v>
      </c>
      <c r="P433" s="181" t="s">
        <v>2019</v>
      </c>
    </row>
    <row r="434" spans="2:16">
      <c r="B434" s="181" t="s">
        <v>2011</v>
      </c>
      <c r="C434" s="181"/>
      <c r="D434" s="181"/>
      <c r="E434" s="181" t="s">
        <v>2011</v>
      </c>
      <c r="F434" s="181" t="s">
        <v>2011</v>
      </c>
      <c r="G434" s="181" t="s">
        <v>2011</v>
      </c>
      <c r="H434" s="181"/>
      <c r="I434" s="181" t="s">
        <v>1290</v>
      </c>
      <c r="J434" s="181" t="s">
        <v>1951</v>
      </c>
      <c r="K434" s="181" t="s">
        <v>2020</v>
      </c>
      <c r="L434" s="181" t="s">
        <v>2011</v>
      </c>
      <c r="M434" s="181" t="s">
        <v>1422</v>
      </c>
      <c r="N434" s="181" t="s">
        <v>1423</v>
      </c>
      <c r="O434" s="181" t="s">
        <v>1932</v>
      </c>
      <c r="P434" s="181" t="s">
        <v>2019</v>
      </c>
    </row>
    <row r="435" spans="2:16">
      <c r="B435" s="181" t="s">
        <v>2011</v>
      </c>
      <c r="C435" s="181"/>
      <c r="D435" s="181"/>
      <c r="E435" s="181" t="s">
        <v>2011</v>
      </c>
      <c r="F435" s="181" t="s">
        <v>2011</v>
      </c>
      <c r="G435" s="181" t="s">
        <v>2011</v>
      </c>
      <c r="H435" s="181"/>
      <c r="I435" s="181" t="s">
        <v>2023</v>
      </c>
      <c r="J435" s="181" t="s">
        <v>2013</v>
      </c>
      <c r="K435" s="181" t="s">
        <v>405</v>
      </c>
      <c r="L435" s="181" t="s">
        <v>2011</v>
      </c>
      <c r="M435" s="181" t="s">
        <v>1414</v>
      </c>
      <c r="N435" s="181" t="s">
        <v>1431</v>
      </c>
      <c r="O435" s="181" t="s">
        <v>1932</v>
      </c>
      <c r="P435" s="181" t="s">
        <v>2019</v>
      </c>
    </row>
    <row r="436" spans="2:16">
      <c r="B436" s="181" t="s">
        <v>2011</v>
      </c>
      <c r="C436" s="181"/>
      <c r="D436" s="181"/>
      <c r="E436" s="181" t="s">
        <v>2011</v>
      </c>
      <c r="F436" s="181" t="s">
        <v>2011</v>
      </c>
      <c r="G436" s="181" t="s">
        <v>2011</v>
      </c>
      <c r="H436" s="181"/>
      <c r="I436" s="181" t="s">
        <v>539</v>
      </c>
      <c r="J436" s="181" t="s">
        <v>539</v>
      </c>
      <c r="K436" s="181" t="s">
        <v>467</v>
      </c>
      <c r="L436" s="181" t="s">
        <v>2011</v>
      </c>
      <c r="M436" s="181" t="s">
        <v>1414</v>
      </c>
      <c r="N436" s="181" t="s">
        <v>1431</v>
      </c>
      <c r="O436" s="181" t="s">
        <v>1932</v>
      </c>
      <c r="P436" s="181" t="s">
        <v>2019</v>
      </c>
    </row>
    <row r="437" spans="2:16">
      <c r="B437" s="181" t="s">
        <v>2011</v>
      </c>
      <c r="C437" s="181"/>
      <c r="D437" s="181"/>
      <c r="E437" s="181" t="s">
        <v>2011</v>
      </c>
      <c r="F437" s="181" t="s">
        <v>2011</v>
      </c>
      <c r="G437" s="181" t="s">
        <v>2011</v>
      </c>
      <c r="H437" s="181"/>
      <c r="I437" s="181" t="s">
        <v>2025</v>
      </c>
      <c r="J437" s="181" t="s">
        <v>2015</v>
      </c>
      <c r="K437" s="181" t="s">
        <v>458</v>
      </c>
      <c r="L437" s="181" t="s">
        <v>2011</v>
      </c>
      <c r="M437" s="181" t="s">
        <v>1414</v>
      </c>
      <c r="N437" s="181" t="s">
        <v>1431</v>
      </c>
      <c r="O437" s="181" t="s">
        <v>1932</v>
      </c>
      <c r="P437" s="181" t="s">
        <v>2019</v>
      </c>
    </row>
    <row r="438" spans="2:16">
      <c r="B438" s="181" t="s">
        <v>2011</v>
      </c>
      <c r="C438" s="181"/>
      <c r="D438" s="181"/>
      <c r="E438" s="181" t="s">
        <v>2011</v>
      </c>
      <c r="F438" s="181" t="s">
        <v>2011</v>
      </c>
      <c r="G438" s="181" t="s">
        <v>2011</v>
      </c>
      <c r="H438" s="181"/>
      <c r="I438" s="181" t="s">
        <v>664</v>
      </c>
      <c r="J438" s="181" t="s">
        <v>664</v>
      </c>
      <c r="K438" s="181" t="s">
        <v>489</v>
      </c>
      <c r="L438" s="181" t="s">
        <v>2011</v>
      </c>
      <c r="M438" s="181" t="s">
        <v>1414</v>
      </c>
      <c r="N438" s="181" t="s">
        <v>1415</v>
      </c>
      <c r="O438" s="181" t="s">
        <v>1932</v>
      </c>
      <c r="P438" s="181" t="s">
        <v>2019</v>
      </c>
    </row>
    <row r="439" spans="2:16">
      <c r="B439" s="181" t="s">
        <v>2011</v>
      </c>
      <c r="C439" s="181"/>
      <c r="D439" s="181"/>
      <c r="E439" s="181" t="s">
        <v>2011</v>
      </c>
      <c r="F439" s="181" t="s">
        <v>2011</v>
      </c>
      <c r="G439" s="181" t="s">
        <v>2011</v>
      </c>
      <c r="H439" s="181"/>
      <c r="I439" s="181" t="s">
        <v>1904</v>
      </c>
      <c r="J439" s="181" t="s">
        <v>1904</v>
      </c>
      <c r="K439" s="181" t="s">
        <v>489</v>
      </c>
      <c r="L439" s="181" t="s">
        <v>2011</v>
      </c>
      <c r="M439" s="181" t="s">
        <v>1414</v>
      </c>
      <c r="N439" s="181" t="s">
        <v>1415</v>
      </c>
      <c r="O439" s="181" t="s">
        <v>1932</v>
      </c>
      <c r="P439" s="181" t="s">
        <v>2019</v>
      </c>
    </row>
    <row r="440" spans="2:16">
      <c r="B440" s="181" t="s">
        <v>2011</v>
      </c>
      <c r="C440" s="181"/>
      <c r="D440" s="181"/>
      <c r="E440" s="181" t="s">
        <v>2011</v>
      </c>
      <c r="F440" s="181" t="s">
        <v>2011</v>
      </c>
      <c r="G440" s="181" t="s">
        <v>2011</v>
      </c>
      <c r="H440" s="181"/>
      <c r="I440" s="181" t="s">
        <v>919</v>
      </c>
      <c r="J440" s="181" t="s">
        <v>919</v>
      </c>
      <c r="K440" s="181" t="s">
        <v>489</v>
      </c>
      <c r="L440" s="181" t="s">
        <v>2011</v>
      </c>
      <c r="M440" s="181" t="s">
        <v>1414</v>
      </c>
      <c r="N440" s="181" t="s">
        <v>1415</v>
      </c>
      <c r="O440" s="181" t="s">
        <v>1932</v>
      </c>
      <c r="P440" s="181" t="s">
        <v>2019</v>
      </c>
    </row>
    <row r="441" spans="2:16">
      <c r="B441" s="181" t="s">
        <v>2011</v>
      </c>
      <c r="C441" s="181"/>
      <c r="D441" s="181"/>
      <c r="E441" s="181" t="s">
        <v>2011</v>
      </c>
      <c r="F441" s="181" t="s">
        <v>2011</v>
      </c>
      <c r="G441" s="181" t="s">
        <v>2011</v>
      </c>
      <c r="H441" s="181"/>
      <c r="I441" s="181" t="s">
        <v>587</v>
      </c>
      <c r="J441" s="181" t="s">
        <v>1941</v>
      </c>
      <c r="K441" s="181" t="s">
        <v>489</v>
      </c>
      <c r="L441" s="181" t="s">
        <v>2011</v>
      </c>
      <c r="M441" s="181" t="s">
        <v>1414</v>
      </c>
      <c r="N441" s="181" t="s">
        <v>1415</v>
      </c>
      <c r="O441" s="181" t="s">
        <v>1932</v>
      </c>
      <c r="P441" s="181" t="s">
        <v>2019</v>
      </c>
    </row>
    <row r="442" spans="2:16">
      <c r="B442" s="181" t="s">
        <v>2011</v>
      </c>
      <c r="C442" s="181"/>
      <c r="D442" s="181"/>
      <c r="E442" s="181" t="s">
        <v>2011</v>
      </c>
      <c r="F442" s="181" t="s">
        <v>2011</v>
      </c>
      <c r="G442" s="181" t="s">
        <v>2011</v>
      </c>
      <c r="H442" s="181"/>
      <c r="I442" s="181" t="s">
        <v>2023</v>
      </c>
      <c r="J442" s="181" t="s">
        <v>2013</v>
      </c>
      <c r="K442" s="181" t="s">
        <v>405</v>
      </c>
      <c r="L442" s="181" t="s">
        <v>2011</v>
      </c>
      <c r="M442" s="181" t="s">
        <v>1414</v>
      </c>
      <c r="N442" s="181" t="s">
        <v>1415</v>
      </c>
      <c r="O442" s="181" t="s">
        <v>1932</v>
      </c>
      <c r="P442" s="181" t="s">
        <v>2019</v>
      </c>
    </row>
    <row r="443" spans="2:16">
      <c r="B443" s="181" t="s">
        <v>2011</v>
      </c>
      <c r="C443" s="181"/>
      <c r="D443" s="181"/>
      <c r="E443" s="181" t="s">
        <v>2011</v>
      </c>
      <c r="F443" s="181" t="s">
        <v>2011</v>
      </c>
      <c r="G443" s="181" t="s">
        <v>2011</v>
      </c>
      <c r="H443" s="181"/>
      <c r="I443" s="181" t="s">
        <v>548</v>
      </c>
      <c r="J443" s="181" t="s">
        <v>2028</v>
      </c>
      <c r="K443" s="181" t="s">
        <v>1492</v>
      </c>
      <c r="L443" s="181" t="s">
        <v>2011</v>
      </c>
      <c r="M443" s="181" t="s">
        <v>1414</v>
      </c>
      <c r="N443" s="181" t="s">
        <v>1415</v>
      </c>
      <c r="O443" s="181" t="s">
        <v>1932</v>
      </c>
      <c r="P443" s="181" t="s">
        <v>2019</v>
      </c>
    </row>
    <row r="444" spans="2:16">
      <c r="B444" s="181" t="s">
        <v>2011</v>
      </c>
      <c r="C444" s="181"/>
      <c r="D444" s="181"/>
      <c r="E444" s="181" t="s">
        <v>2011</v>
      </c>
      <c r="F444" s="181" t="s">
        <v>2011</v>
      </c>
      <c r="G444" s="181" t="s">
        <v>2011</v>
      </c>
      <c r="H444" s="181"/>
      <c r="I444" s="181" t="s">
        <v>1290</v>
      </c>
      <c r="J444" s="181" t="s">
        <v>1951</v>
      </c>
      <c r="K444" s="181" t="s">
        <v>2020</v>
      </c>
      <c r="L444" s="181" t="s">
        <v>2011</v>
      </c>
      <c r="M444" s="181" t="s">
        <v>1414</v>
      </c>
      <c r="N444" s="181" t="s">
        <v>1415</v>
      </c>
      <c r="O444" s="181" t="s">
        <v>1932</v>
      </c>
      <c r="P444" s="181" t="s">
        <v>2019</v>
      </c>
    </row>
    <row r="445" spans="2:16">
      <c r="B445" s="181" t="s">
        <v>2011</v>
      </c>
      <c r="C445" s="181"/>
      <c r="D445" s="181"/>
      <c r="E445" s="181" t="s">
        <v>2011</v>
      </c>
      <c r="F445" s="181" t="s">
        <v>2011</v>
      </c>
      <c r="G445" s="181" t="s">
        <v>2011</v>
      </c>
      <c r="H445" s="181"/>
      <c r="I445" s="181" t="s">
        <v>1290</v>
      </c>
      <c r="J445" s="181" t="s">
        <v>1951</v>
      </c>
      <c r="K445" s="181" t="s">
        <v>2020</v>
      </c>
      <c r="L445" s="181" t="s">
        <v>2011</v>
      </c>
      <c r="M445" s="181" t="s">
        <v>1417</v>
      </c>
      <c r="N445" s="181" t="s">
        <v>1418</v>
      </c>
      <c r="O445" s="181" t="s">
        <v>1931</v>
      </c>
      <c r="P445" s="181" t="s">
        <v>2019</v>
      </c>
    </row>
    <row r="446" spans="2:16">
      <c r="B446" s="181" t="s">
        <v>2011</v>
      </c>
      <c r="C446" s="181"/>
      <c r="D446" s="181"/>
      <c r="E446" s="181" t="s">
        <v>2011</v>
      </c>
      <c r="F446" s="181" t="s">
        <v>2011</v>
      </c>
      <c r="G446" s="181" t="s">
        <v>2011</v>
      </c>
      <c r="H446" s="181"/>
      <c r="I446" s="181" t="s">
        <v>420</v>
      </c>
      <c r="J446" s="181" t="s">
        <v>1946</v>
      </c>
      <c r="K446" s="181" t="s">
        <v>421</v>
      </c>
      <c r="L446" s="181" t="s">
        <v>2011</v>
      </c>
      <c r="M446" s="181" t="s">
        <v>1417</v>
      </c>
      <c r="N446" s="181" t="s">
        <v>1418</v>
      </c>
      <c r="O446" s="181" t="s">
        <v>1932</v>
      </c>
      <c r="P446" s="181" t="s">
        <v>2019</v>
      </c>
    </row>
    <row r="447" spans="2:16">
      <c r="B447" s="181" t="s">
        <v>2011</v>
      </c>
      <c r="C447" s="181"/>
      <c r="D447" s="181"/>
      <c r="E447" s="181" t="s">
        <v>2011</v>
      </c>
      <c r="F447" s="181" t="s">
        <v>2011</v>
      </c>
      <c r="G447" s="181" t="s">
        <v>2011</v>
      </c>
      <c r="H447" s="181"/>
      <c r="I447" s="181" t="s">
        <v>1868</v>
      </c>
      <c r="J447" s="181" t="s">
        <v>1965</v>
      </c>
      <c r="K447" s="181" t="s">
        <v>489</v>
      </c>
      <c r="L447" s="181" t="s">
        <v>2011</v>
      </c>
      <c r="M447" s="181" t="s">
        <v>1417</v>
      </c>
      <c r="N447" s="181" t="s">
        <v>1418</v>
      </c>
      <c r="O447" s="181" t="s">
        <v>1932</v>
      </c>
      <c r="P447" s="181" t="s">
        <v>2019</v>
      </c>
    </row>
    <row r="448" spans="2:16">
      <c r="B448" s="181" t="s">
        <v>2011</v>
      </c>
      <c r="C448" s="181"/>
      <c r="D448" s="181"/>
      <c r="E448" s="181" t="s">
        <v>2011</v>
      </c>
      <c r="F448" s="181" t="s">
        <v>2011</v>
      </c>
      <c r="G448" s="181" t="s">
        <v>2011</v>
      </c>
      <c r="H448" s="181"/>
      <c r="I448" s="181" t="s">
        <v>1904</v>
      </c>
      <c r="J448" s="181" t="s">
        <v>1904</v>
      </c>
      <c r="K448" s="181" t="s">
        <v>489</v>
      </c>
      <c r="L448" s="181" t="s">
        <v>2011</v>
      </c>
      <c r="M448" s="181" t="s">
        <v>1417</v>
      </c>
      <c r="N448" s="181" t="s">
        <v>1418</v>
      </c>
      <c r="O448" s="181" t="s">
        <v>1932</v>
      </c>
      <c r="P448" s="181" t="s">
        <v>2019</v>
      </c>
    </row>
    <row r="449" spans="2:16">
      <c r="B449" s="181" t="s">
        <v>2011</v>
      </c>
      <c r="C449" s="181"/>
      <c r="D449" s="181"/>
      <c r="E449" s="181" t="s">
        <v>2011</v>
      </c>
      <c r="F449" s="181" t="s">
        <v>2011</v>
      </c>
      <c r="G449" s="181" t="s">
        <v>2011</v>
      </c>
      <c r="H449" s="181"/>
      <c r="I449" s="181" t="s">
        <v>2026</v>
      </c>
      <c r="J449" s="181" t="s">
        <v>2016</v>
      </c>
      <c r="K449" s="181" t="s">
        <v>2021</v>
      </c>
      <c r="L449" s="181" t="s">
        <v>2011</v>
      </c>
      <c r="M449" s="181" t="s">
        <v>1417</v>
      </c>
      <c r="N449" s="181" t="s">
        <v>1418</v>
      </c>
      <c r="O449" s="181" t="s">
        <v>1932</v>
      </c>
      <c r="P449" s="181" t="s">
        <v>2019</v>
      </c>
    </row>
    <row r="450" spans="2:16">
      <c r="B450" s="181" t="s">
        <v>2011</v>
      </c>
      <c r="C450" s="181"/>
      <c r="D450" s="181"/>
      <c r="E450" s="181" t="s">
        <v>2011</v>
      </c>
      <c r="F450" s="181" t="s">
        <v>2011</v>
      </c>
      <c r="G450" s="181" t="s">
        <v>2011</v>
      </c>
      <c r="H450" s="181"/>
      <c r="I450" s="181" t="s">
        <v>72</v>
      </c>
      <c r="J450" s="181" t="s">
        <v>1938</v>
      </c>
      <c r="K450" s="181" t="s">
        <v>65</v>
      </c>
      <c r="L450" s="181" t="s">
        <v>2011</v>
      </c>
      <c r="M450" s="181" t="s">
        <v>1417</v>
      </c>
      <c r="N450" s="181" t="s">
        <v>1418</v>
      </c>
      <c r="O450" s="181" t="s">
        <v>1932</v>
      </c>
      <c r="P450" s="181" t="s">
        <v>2019</v>
      </c>
    </row>
    <row r="451" spans="2:16">
      <c r="B451" s="181" t="s">
        <v>2011</v>
      </c>
      <c r="C451" s="181"/>
      <c r="D451" s="181"/>
      <c r="E451" s="181" t="s">
        <v>2011</v>
      </c>
      <c r="F451" s="181" t="s">
        <v>2011</v>
      </c>
      <c r="G451" s="181" t="s">
        <v>2011</v>
      </c>
      <c r="H451" s="181"/>
      <c r="I451" s="181" t="s">
        <v>2024</v>
      </c>
      <c r="J451" s="181" t="s">
        <v>2014</v>
      </c>
      <c r="K451" s="181" t="s">
        <v>467</v>
      </c>
      <c r="L451" s="181" t="s">
        <v>2011</v>
      </c>
      <c r="M451" s="181" t="s">
        <v>1417</v>
      </c>
      <c r="N451" s="181" t="s">
        <v>1418</v>
      </c>
      <c r="O451" s="181" t="s">
        <v>1932</v>
      </c>
      <c r="P451" s="181" t="s">
        <v>2019</v>
      </c>
    </row>
    <row r="452" spans="2:16">
      <c r="B452" s="181" t="s">
        <v>2011</v>
      </c>
      <c r="C452" s="181"/>
      <c r="D452" s="181"/>
      <c r="E452" s="181" t="s">
        <v>2011</v>
      </c>
      <c r="F452" s="181" t="s">
        <v>2011</v>
      </c>
      <c r="G452" s="181" t="s">
        <v>2011</v>
      </c>
      <c r="H452" s="181"/>
      <c r="I452" s="181" t="s">
        <v>1904</v>
      </c>
      <c r="J452" s="181" t="s">
        <v>1904</v>
      </c>
      <c r="K452" s="181" t="s">
        <v>489</v>
      </c>
      <c r="L452" s="181" t="s">
        <v>2011</v>
      </c>
      <c r="M452" s="181" t="s">
        <v>1417</v>
      </c>
      <c r="N452" s="181" t="s">
        <v>1440</v>
      </c>
      <c r="O452" s="181" t="s">
        <v>1932</v>
      </c>
      <c r="P452" s="181" t="s">
        <v>2019</v>
      </c>
    </row>
    <row r="453" spans="2:16">
      <c r="B453" s="181" t="s">
        <v>2011</v>
      </c>
      <c r="C453" s="181"/>
      <c r="D453" s="181"/>
      <c r="E453" s="181" t="s">
        <v>2011</v>
      </c>
      <c r="F453" s="181" t="s">
        <v>2011</v>
      </c>
      <c r="G453" s="181" t="s">
        <v>2011</v>
      </c>
      <c r="H453" s="181"/>
      <c r="I453" s="181" t="s">
        <v>539</v>
      </c>
      <c r="J453" s="181" t="s">
        <v>539</v>
      </c>
      <c r="K453" s="181" t="s">
        <v>467</v>
      </c>
      <c r="L453" s="181" t="s">
        <v>2011</v>
      </c>
      <c r="M453" s="181" t="s">
        <v>1417</v>
      </c>
      <c r="N453" s="181" t="s">
        <v>1440</v>
      </c>
      <c r="O453" s="181" t="s">
        <v>1932</v>
      </c>
      <c r="P453" s="181" t="s">
        <v>2019</v>
      </c>
    </row>
  </sheetData>
  <autoFilter ref="A8:R453" xr:uid="{151699EB-C1AA-45F1-B576-95FB3EEE35BB}">
    <sortState ref="A9:R419">
      <sortCondition ref="E8:E419"/>
    </sortState>
  </autoFilter>
  <hyperlinks>
    <hyperlink ref="Q181" r:id="rId1" xr:uid="{A130B678-357C-456D-B8AA-1382664D2456}"/>
    <hyperlink ref="B181" r:id="rId2" display="โครงการ/การดำเนินการ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เชิงปฏิบัติการเกี่ยวกับการจัดทำรายงานประจำปี ตามพันธกรณีข้อที่ 7 ภายใต้กรอบอนุสัญญาห้ามทุ่นระเบิดสังหารบุคคล (Anti-Personnel Mine Ban Convention)" xr:uid="{8CEE62D5-1B68-4E47-B344-467CA6BCA977}"/>
    <hyperlink ref="Q206" r:id="rId3" xr:uid="{C93611F4-D983-4FCA-A1CC-8C255BB2A4FA}"/>
    <hyperlink ref="B206" r:id="rId4" display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 Third substantive session ของ OEWG on Developments in the Field of Information and Telecommunications in the Context of International Security" xr:uid="{62341288-B30F-4C3D-8A2E-AA9C24D2967D}"/>
    <hyperlink ref="Q204" r:id="rId5" xr:uid="{AE3065A6-C2CA-4812-B776-5318262212CF}"/>
    <hyperlink ref="B204" r:id="rId6" display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:เข้าร่วมการประชุม Experts’ Meeting on Comprehensive Implementation of Maritime Provisions of United Nations Security Council resolutions Relating to Democratic People’s Republic of Korea ครั้งที่ 4" xr:uid="{67AF0180-B1D1-4927-986B-D8F637A43FB9}"/>
    <hyperlink ref="Q151" r:id="rId7" xr:uid="{49C934E2-A7E8-419C-86FC-CEC1F13FA32F}"/>
    <hyperlink ref="B151" r:id="rId8" display="การแก้ไขเพิ่มเติม ปรับปรุงบทบัญญัติกฎหมาย ประเด็น การตรวจทานคุณสมบัติ และความเหมาะสมของผู้บริหาร ผู้เป็นเจ้าของ หรือผู้ถือหุ้นใหญ่รวมถึงผู้รับประโยชน์ที่แท้จริงของสหกรณ์ ธุรกิจลิสซิ่ง รวมทั้งสถาบันการเงิน อย่างสม่ำเสมอ ว่ามีคุณลักษณะต้องห้ามหรือไม่ เพิ่มข้อกำหนด ในการตรวจทานคุณสมบัติและความเหมาะสมของผู้บริหารฯ ให้ครอบคลุมถึงกรณีผู้ถือหุ้นใหญ่" xr:uid="{5AB8730C-EAC3-44C2-88AB-3F1729E8C8E7}"/>
    <hyperlink ref="Q219" r:id="rId9" xr:uid="{B73445F6-A89F-4CD8-B21A-FAFB38DA4343}"/>
    <hyperlink ref="B219" r:id="rId10" display="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" xr:uid="{AA51F9DC-C0C5-4D19-9302-9F6C0844C52F}"/>
    <hyperlink ref="B14" r:id="rId11" display="https://emenscr.nesdc.go.th/viewer/view.html?id=5b1f9af0bdb2d17e2f9a1787&amp;username=amlo00141" xr:uid="{AD1DD422-D596-41A7-BC49-6E680FAB4DB4}"/>
    <hyperlink ref="B10" r:id="rId12" display="https://emenscr.nesdc.go.th/viewer/view.html?id=5b20aad57587e67e2e7210e6&amp;username=amlo00031" xr:uid="{97E301F3-711D-4C2D-9D1A-53C0F151ABD1}"/>
    <hyperlink ref="B11" r:id="rId13" display="https://emenscr.nesdc.go.th/viewer/view.html?id=5b2a30a6c9200505a04dff43&amp;username=mof05191" xr:uid="{827F3025-5974-4A7A-9F48-815C4A15D596}"/>
    <hyperlink ref="B30" r:id="rId14" display="https://emenscr.nesdc.go.th/viewer/view.html?id=5c2dc2261bb29f4331dd7e40&amp;username=moe02051" xr:uid="{FA54BCD6-CFB6-460E-9046-7E27EE1D32A3}"/>
    <hyperlink ref="B140" r:id="rId15" display="https://emenscr.nesdc.go.th/viewer/view.html?id=5ce51f1fa6ce3a3febe8d9c3&amp;username=moe06021" xr:uid="{CABACFEE-CD70-4752-BD1E-FBE2957D4667}"/>
    <hyperlink ref="B80" r:id="rId16" display="https://emenscr.nesdc.go.th/viewer/view.html?id=5cff78f73d444c41747bacf8&amp;username=moe06041" xr:uid="{149B53D5-F761-4030-B607-8925BC27F796}"/>
    <hyperlink ref="B68" r:id="rId17" display="https://emenscr.nesdc.go.th/viewer/view.html?id=5d43f306b8ec7d7102f97aaf&amp;username=amlo00081" xr:uid="{F62F01D7-6568-47E4-81F0-7F264475E199}"/>
    <hyperlink ref="B18" r:id="rId18" display="https://emenscr.nesdc.go.th/viewer/view.html?id=5d43f61fd09a0a70ff896562&amp;username=amlo00081" xr:uid="{E01537AB-04E1-4383-95C6-B775A4A28673}"/>
    <hyperlink ref="B65" r:id="rId19" display="https://emenscr.nesdc.go.th/viewer/view.html?id=5d43f7e51f8fce70fa06456d&amp;username=amlo00081" xr:uid="{49867A24-A91A-42EF-A0CC-DA28D0A8C18C}"/>
    <hyperlink ref="B121" r:id="rId20" display="https://emenscr.nesdc.go.th/viewer/view.html?id=5d43fc711f8fce70fa064570&amp;username=amlo00081" xr:uid="{34C8D6C9-0644-4E02-9388-FF5FB52B4E10}"/>
    <hyperlink ref="B120" r:id="rId21" display="https://emenscr.nesdc.go.th/viewer/view.html?id=5d43fe80d9ce347100f01f7d&amp;username=amlo00081" xr:uid="{D0CAFB69-6669-4D20-9AB6-2D7BE6E9F010}"/>
    <hyperlink ref="B105" r:id="rId22" display="https://emenscr.nesdc.go.th/viewer/view.html?id=5d440197d09a0a70ff896565&amp;username=amlo00081" xr:uid="{0005922D-E705-4BB0-97BF-AEDA3A2584FA}"/>
    <hyperlink ref="B104" r:id="rId23" display="https://emenscr.nesdc.go.th/viewer/view.html?id=5d44038bb8ec7d7102f97abc&amp;username=amlo00081" xr:uid="{5948FC32-447B-4BA8-B55B-6615466FFED0}"/>
    <hyperlink ref="B69" r:id="rId24" display="https://emenscr.nesdc.go.th/viewer/view.html?id=5d4404bcb8ec7d7102f97abf&amp;username=amlo00081" xr:uid="{BE3702A3-DFD9-4940-A950-E615AAECFFD8}"/>
    <hyperlink ref="B33" r:id="rId25" display="https://emenscr.nesdc.go.th/viewer/view.html?id=5d4407f2b8ec7d7102f97ac2&amp;username=amlo00081" xr:uid="{92277FB7-D93E-42FA-9977-B75D4825EE1D}"/>
    <hyperlink ref="B20" r:id="rId26" display="https://emenscr.nesdc.go.th/viewer/view.html?id=5d440a75d9ce347100f01f80&amp;username=amlo00081" xr:uid="{C556CB65-4086-450C-98D4-69A45134FDAC}"/>
    <hyperlink ref="B44" r:id="rId27" display="https://emenscr.nesdc.go.th/viewer/view.html?id=5d440bd6d09a0a70ff896569&amp;username=amlo00081" xr:uid="{F956DE40-EF28-44C9-AB1A-69F89C2686DD}"/>
    <hyperlink ref="B71" r:id="rId28" display="https://emenscr.nesdc.go.th/viewer/view.html?id=5d440d321f8fce70fa064573&amp;username=amlo00081" xr:uid="{8B31993E-CDCC-40F4-BD78-09652CEFC1AF}"/>
    <hyperlink ref="B72" r:id="rId29" display="https://emenscr.nesdc.go.th/viewer/view.html?id=5d466b69d09a0a70ff89656c&amp;username=amlo00081" xr:uid="{D045E30D-31E8-46CB-B363-0999F33F7789}"/>
    <hyperlink ref="B49" r:id="rId30" display="https://emenscr.nesdc.go.th/viewer/view.html?id=5d466e45d9ce347100f01f83&amp;username=amlo00081" xr:uid="{C1119442-A2D1-4357-ADD4-9E1E79D333F3}"/>
    <hyperlink ref="B52" r:id="rId31" display="https://emenscr.nesdc.go.th/viewer/view.html?id=5d4671c5d9ce347100f01f86&amp;username=amlo00081" xr:uid="{4EB45647-64B4-4986-9433-311143463FC7}"/>
    <hyperlink ref="B61" r:id="rId32" display="https://emenscr.nesdc.go.th/viewer/view.html?id=5d46749d1f8fce70fa064577&amp;username=amlo00081" xr:uid="{CB5D49ED-B598-41FB-A932-A28E9ED8B7B9}"/>
    <hyperlink ref="B55" r:id="rId33" display="https://emenscr.nesdc.go.th/viewer/view.html?id=5d46bb311f8fce70fa06457a&amp;username=amlo00081" xr:uid="{C60BD948-8CC5-4FA8-A60D-E0797A1203B2}"/>
    <hyperlink ref="B60" r:id="rId34" display="https://emenscr.nesdc.go.th/viewer/view.html?id=5d46dea0d9ce347100f01f89&amp;username=amlo00081" xr:uid="{B3DC678F-C528-49D2-893F-C4EB510BE2DD}"/>
    <hyperlink ref="B76" r:id="rId35" display="https://emenscr.nesdc.go.th/viewer/view.html?id=5d46e0c01f8fce70fa06457d&amp;username=amlo00081" xr:uid="{0D013832-2D1D-4ED7-950C-307D98635E72}"/>
    <hyperlink ref="B122" r:id="rId36" display="https://emenscr.nesdc.go.th/viewer/view.html?id=5d46e4dbd09a0a70ff896570&amp;username=amlo00081" xr:uid="{1A907A5C-304D-4CE6-8AC8-77BEF57690C3}"/>
    <hyperlink ref="B39" r:id="rId37" display="https://emenscr.nesdc.go.th/viewer/view.html?id=5d4eb70dc6cef245ac260120&amp;username=amlo00081" xr:uid="{769ABEDD-02AC-47D1-AC9E-51AF6A75B483}"/>
    <hyperlink ref="B42" r:id="rId38" display="https://emenscr.nesdc.go.th/viewer/view.html?id=5d4ebcdd585e3e45ab25d875&amp;username=amlo00081" xr:uid="{A7FC26A6-F12A-4964-8F01-3EAA4DB1E86F}"/>
    <hyperlink ref="B47" r:id="rId39" display="https://emenscr.nesdc.go.th/viewer/view.html?id=5d4ec10e13f38d45b1846846&amp;username=amlo00081" xr:uid="{29D22D34-18E7-4875-AC26-6472506876CB}"/>
    <hyperlink ref="B48" r:id="rId40" display="https://emenscr.nesdc.go.th/viewer/view.html?id=5d4ecaa913f38d45b1846849&amp;username=amlo00081" xr:uid="{7DDD9D1D-4A88-4874-B06A-6C8367A9A43B}"/>
    <hyperlink ref="B27" r:id="rId41" display="https://emenscr.nesdc.go.th/viewer/view.html?id=5d4ecc6713f38d45b184684c&amp;username=amlo00081" xr:uid="{09606EB0-394A-4F34-B4E5-64DC82D9478C}"/>
    <hyperlink ref="B75" r:id="rId42" display="https://emenscr.nesdc.go.th/viewer/view.html?id=5d4ed0e9585e3e45ab25d878&amp;username=amlo00081" xr:uid="{5EFDBB91-607E-405F-8504-B9012E2276AF}"/>
    <hyperlink ref="B43" r:id="rId43" display="https://emenscr.nesdc.go.th/viewer/view.html?id=5d4ed33d4aab8645b6269b3f&amp;username=amlo00081" xr:uid="{E095F9BD-1490-4314-A2CD-F4137873CD8A}"/>
    <hyperlink ref="B35" r:id="rId44" display="https://emenscr.nesdc.go.th/viewer/view.html?id=5d4edafe585e3e45ab25d87b&amp;username=amlo00081" xr:uid="{49CBA7B4-4E16-4CD2-8890-58311DBEEDE0}"/>
    <hyperlink ref="B106" r:id="rId45" display="https://emenscr.nesdc.go.th/viewer/view.html?id=5d4ede26585e3e45ab25d87e&amp;username=amlo00081" xr:uid="{4D912E00-AC45-4706-9934-69EBB3962239}"/>
    <hyperlink ref="B64" r:id="rId46" display="https://emenscr.nesdc.go.th/viewer/view.html?id=5d4ee131c6cef245ac260123&amp;username=amlo00081" xr:uid="{25F3F9D0-24ED-42BC-B50E-31686E4A45DA}"/>
    <hyperlink ref="B19" r:id="rId47" display="https://emenscr.nesdc.go.th/viewer/view.html?id=5d4ee3eac6cef245ac260126&amp;username=amlo00081" xr:uid="{12A179E2-08E4-4228-B966-BD5EB14728B5}"/>
    <hyperlink ref="B16" r:id="rId48" display="https://emenscr.nesdc.go.th/viewer/view.html?id=5d4ee7b7c6cef245ac260129&amp;username=amlo00081" xr:uid="{8E8E2756-7A3E-441C-9588-9B1E0281D25C}"/>
    <hyperlink ref="B78" r:id="rId49" display="https://emenscr.nesdc.go.th/viewer/view.html?id=5d4eebe9585e3e45ab25d881&amp;username=amlo00081" xr:uid="{09CCD3A0-D7DC-4588-BA16-9F6BC0CF4737}"/>
    <hyperlink ref="B82" r:id="rId50" display="https://emenscr.nesdc.go.th/viewer/view.html?id=5d4eee87c6cef245ac26012c&amp;username=amlo00081" xr:uid="{E6E1D093-334F-49B4-8AD5-0CDB19580643}"/>
    <hyperlink ref="B91" r:id="rId51" display="https://emenscr.nesdc.go.th/viewer/view.html?id=5d4ef2c613f38d45b184684f&amp;username=amlo00081" xr:uid="{868D0F4E-4B5B-4FE6-A6B5-35B994159B72}"/>
    <hyperlink ref="B92" r:id="rId52" display="https://emenscr.nesdc.go.th/viewer/view.html?id=5d4efa2fc6cef245ac26012f&amp;username=amlo00081" xr:uid="{10DCD76F-AC1A-4295-A2F6-C0E5F39C1A4C}"/>
    <hyperlink ref="B28" r:id="rId53" display="https://emenscr.nesdc.go.th/viewer/view.html?id=5d51726d61344766323dec0a&amp;username=amlo00081" xr:uid="{4E911D69-45C4-409E-87B6-8A52B2EA1E91}"/>
    <hyperlink ref="B29" r:id="rId54" display="https://emenscr.nesdc.go.th/viewer/view.html?id=5d51742e61344766323dec11&amp;username=amlo00081" xr:uid="{D77AB20C-20F9-49E5-A0B3-162035889F2A}"/>
    <hyperlink ref="B63" r:id="rId55" display="https://emenscr.nesdc.go.th/viewer/view.html?id=5d51873fa9def6662c13833b&amp;username=amlo00081" xr:uid="{E4673EF3-4CCC-4548-A0D4-A04DFED349DB}"/>
    <hyperlink ref="B79" r:id="rId56" display="https://emenscr.nesdc.go.th/viewer/view.html?id=5d5188ea736d33662d279df6&amp;username=amlo00081" xr:uid="{DBEE8977-DEBC-4008-864E-36DFF8E3521D}"/>
    <hyperlink ref="B70" r:id="rId57" display="https://emenscr.nesdc.go.th/viewer/view.html?id=5d518e78736d33662d279df9&amp;username=amlo00081" xr:uid="{D1505479-3A3F-4452-B8D6-BF5EA10C452F}"/>
    <hyperlink ref="B113" r:id="rId58" display="https://emenscr.nesdc.go.th/viewer/view.html?id=5d51905198b86766379787e4&amp;username=amlo00081" xr:uid="{5DB560D4-BA24-4842-8B6C-6EE36DC31214}"/>
    <hyperlink ref="B115" r:id="rId59" display="https://emenscr.nesdc.go.th/viewer/view.html?id=5d519246736d33662d279dfc&amp;username=amlo00081" xr:uid="{96CA65C7-CBA6-473F-899A-F5B2046A15C4}"/>
    <hyperlink ref="B116" r:id="rId60" display="https://emenscr.nesdc.go.th/viewer/view.html?id=5d51944b98b86766379787e7&amp;username=amlo00081" xr:uid="{5816D3BE-1AD6-40D7-9295-19E64C6A3D20}"/>
    <hyperlink ref="B36" r:id="rId61" display="https://emenscr.nesdc.go.th/viewer/view.html?id=5d519648a9def6662c13833e&amp;username=amlo00081" xr:uid="{CCF89902-EEED-4C35-B31C-16923677035B}"/>
    <hyperlink ref="B32" r:id="rId62" display="https://emenscr.nesdc.go.th/viewer/view.html?id=5d519b4698b86766379787ea&amp;username=amlo00081" xr:uid="{BA10AE85-423A-4364-8AAD-1D26912E827F}"/>
    <hyperlink ref="B111" r:id="rId63" display="https://emenscr.nesdc.go.th/viewer/view.html?id=5d54c8f96a833a14b5f1b1b5&amp;username=amlo00081" xr:uid="{B1AB1225-0356-4065-90B9-D50CD420D5CB}"/>
    <hyperlink ref="B112" r:id="rId64" display="https://emenscr.nesdc.go.th/viewer/view.html?id=5d54ca666a833a14b5f1b1b8&amp;username=amlo00081" xr:uid="{321DEF19-19C7-47B1-9B74-32198061465E}"/>
    <hyperlink ref="B114" r:id="rId65" display="https://emenscr.nesdc.go.th/viewer/view.html?id=5d54cbdc61b58e14b04e3a39&amp;username=amlo00081" xr:uid="{4C351181-E245-4FC9-B55D-52E67EF62445}"/>
    <hyperlink ref="B62" r:id="rId66" display="https://emenscr.nesdc.go.th/viewer/view.html?id=5d54cd668087be14b6d4cd0f&amp;username=amlo00081" xr:uid="{6E9557B1-88AE-48A1-804A-9F514B442FF3}"/>
    <hyperlink ref="B46" r:id="rId67" display="https://emenscr.nesdc.go.th/viewer/view.html?id=5d54d4fe8087be14b6d4cd18&amp;username=amlo00081" xr:uid="{4DF2DC73-435E-481B-97EA-E02179C2AE13}"/>
    <hyperlink ref="B45" r:id="rId68" display="https://emenscr.nesdc.go.th/viewer/view.html?id=5d54d6636a833a14b5f1b1d0&amp;username=amlo00081" xr:uid="{EA5C3721-1945-4DE3-B1A6-B8B5922D1AF4}"/>
    <hyperlink ref="B21" r:id="rId69" display="https://emenscr.nesdc.go.th/viewer/view.html?id=5d54d8298087be14b6d4cd21&amp;username=amlo00081" xr:uid="{81BB249E-6F1B-45FC-BB98-24A9E393734B}"/>
    <hyperlink ref="B108" r:id="rId70" display="https://emenscr.nesdc.go.th/viewer/view.html?id=5d54dbca8087be14b6d4cd2d&amp;username=amlo00081" xr:uid="{FAD88C7D-D50E-42F9-8765-C3B043E7F46F}"/>
    <hyperlink ref="B109" r:id="rId71" display="https://emenscr.nesdc.go.th/viewer/view.html?id=5d54dfea8087be14b6d4cd38&amp;username=amlo00081" xr:uid="{F9426B08-EC8A-4B20-8D7A-0A662F7B03EA}"/>
    <hyperlink ref="B94" r:id="rId72" display="https://emenscr.nesdc.go.th/viewer/view.html?id=5d55176361b58e14b04e3aa6&amp;username=amlo00081" xr:uid="{2468068C-CBD1-41BE-BC1B-FB086DFD7197}"/>
    <hyperlink ref="B96" r:id="rId73" display="https://emenscr.nesdc.go.th/viewer/view.html?id=5d5656e65361a61722c2fd85&amp;username=amlo00081" xr:uid="{7F65A0E3-658A-438B-A761-47E680322E50}"/>
    <hyperlink ref="B15" r:id="rId74" display="https://emenscr.nesdc.go.th/viewer/view.html?id=5d5658835361a61722c2fd8b&amp;username=amlo00081" xr:uid="{FEE8BF21-D8EC-4D7C-A12E-49452A182AFC}"/>
    <hyperlink ref="B57" r:id="rId75" display="https://emenscr.nesdc.go.th/viewer/view.html?id=5d565bed0e9fc4172ab8e582&amp;username=amlo00081" xr:uid="{C7891195-2C6A-42A5-8FDF-FBB25B5611DC}"/>
    <hyperlink ref="B93" r:id="rId76" display="https://emenscr.nesdc.go.th/viewer/view.html?id=5d565e48b2185217239ea485&amp;username=amlo00081" xr:uid="{43DCF312-CB04-4486-BC53-9B7D57EADF9F}"/>
    <hyperlink ref="B81" r:id="rId77" display="https://emenscr.nesdc.go.th/viewer/view.html?id=5d5661310e9fc4172ab8e595&amp;username=amlo00081" xr:uid="{E996FAAB-7FB3-4CD4-B0B6-737F0EB1B0EA}"/>
    <hyperlink ref="B17" r:id="rId78" display="https://emenscr.nesdc.go.th/viewer/view.html?id=5d5663710e9fc4172ab8e59e&amp;username=amlo00081" xr:uid="{7C4D4E15-E134-4FEC-A5D1-28B4840308D4}"/>
    <hyperlink ref="B31" r:id="rId79" display="https://emenscr.nesdc.go.th/viewer/view.html?id=5d56656d4fec201728e6e7e0&amp;username=amlo00081" xr:uid="{3F35A444-0973-44DE-9A6F-9E43C7E52283}"/>
    <hyperlink ref="B95" r:id="rId80" display="https://emenscr.nesdc.go.th/viewer/view.html?id=5d566775b2185217239ea497&amp;username=amlo00081" xr:uid="{75233351-947E-43A6-85B9-51753074BF7B}"/>
    <hyperlink ref="B100" r:id="rId81" display="https://emenscr.nesdc.go.th/viewer/view.html?id=5d566c0f4fec201728e6e7f2&amp;username=amlo00081" xr:uid="{28C4E805-B280-44EB-AB9E-303B518B6D19}"/>
    <hyperlink ref="B98" r:id="rId82" display="https://emenscr.nesdc.go.th/viewer/view.html?id=5d566fc4b2185217239ea4a7&amp;username=amlo00081" xr:uid="{906DA758-251B-4110-BAFD-7F15FD19D57E}"/>
    <hyperlink ref="B13" r:id="rId83" display="https://emenscr.nesdc.go.th/viewer/view.html?id=5d5673080e9fc4172ab8e5ad&amp;username=amlo00081" xr:uid="{65BF7A59-42F7-45E3-9CAE-F1CFFDE92A29}"/>
    <hyperlink ref="B26" r:id="rId84" display="https://emenscr.nesdc.go.th/viewer/view.html?id=5d56757a5361a61722c2fda5&amp;username=amlo00081" xr:uid="{5576CC6E-3754-409F-A9ED-91EB0778156B}"/>
    <hyperlink ref="B34" r:id="rId85" display="https://emenscr.nesdc.go.th/viewer/view.html?id=5d56775f0e9fc4172ab8e5b7&amp;username=amlo00081" xr:uid="{677FFB27-D658-4279-B4B1-1DF5A3C92CA7}"/>
    <hyperlink ref="B67" r:id="rId86" display="https://emenscr.nesdc.go.th/viewer/view.html?id=5d5678d8b2185217239ea4b1&amp;username=amlo00081" xr:uid="{571BC646-7957-474D-B5AD-C8469B7D8FB3}"/>
    <hyperlink ref="B110" r:id="rId87" display="https://emenscr.nesdc.go.th/viewer/view.html?id=5d64f5eaac810e7c85cce9cb&amp;username=amlo00081" xr:uid="{077DD43B-D7AF-406A-A533-931EDFAF5A13}"/>
    <hyperlink ref="B37" r:id="rId88" display="https://emenscr.nesdc.go.th/viewer/view.html?id=5d64f843d2f5cc7c82447dcb&amp;username=amlo00081" xr:uid="{2A12697B-AB99-4ED4-8097-3D3B0C64E37D}"/>
    <hyperlink ref="B89" r:id="rId89" display="https://emenscr.nesdc.go.th/viewer/view.html?id=5d64f987ac810e7c85cce9cf&amp;username=amlo00081" xr:uid="{E46B162C-B993-4D03-9C18-5CC5251D8A60}"/>
    <hyperlink ref="B66" r:id="rId90" display="https://emenscr.nesdc.go.th/viewer/view.html?id=5d64fb5ba204df7c8c01e050&amp;username=amlo00081" xr:uid="{CBF13726-8013-47BC-ACB7-E56B2BE98BC5}"/>
    <hyperlink ref="B117" r:id="rId91" display="https://emenscr.nesdc.go.th/viewer/view.html?id=5d64fd70d2f5cc7c82447dd4&amp;username=amlo00081" xr:uid="{8D6127FD-EDED-465C-A987-0FD6B38E823C}"/>
    <hyperlink ref="B90" r:id="rId92" display="https://emenscr.nesdc.go.th/viewer/view.html?id=5d679ed9ac810e7c85cceace&amp;username=amlo00081" xr:uid="{A2ECF140-8D70-4ACC-8171-E7BEDAD94F0E}"/>
    <hyperlink ref="B107" r:id="rId93" display="https://emenscr.nesdc.go.th/viewer/view.html?id=5d6ce00689e2df1450c64f18&amp;username=amlo00081" xr:uid="{823D0DCD-579B-4369-966A-CBFE1013AE32}"/>
    <hyperlink ref="B87" r:id="rId94" display="https://emenscr.nesdc.go.th/viewer/view.html?id=5d6ce0f71fb892145693a1e9&amp;username=amlo00081" xr:uid="{81973B6A-FD3B-40FC-8CB8-FA30C7E520FF}"/>
    <hyperlink ref="B99" r:id="rId95" display="https://emenscr.nesdc.go.th/viewer/view.html?id=5d6ce20e1fb892145693a1ec&amp;username=amlo00081" xr:uid="{825735A3-3A70-4AA7-80E9-1F40E21D2FE7}"/>
    <hyperlink ref="B88" r:id="rId96" display="https://emenscr.nesdc.go.th/viewer/view.html?id=5d70c6e089e2df1450c65096&amp;username=amlo00081" xr:uid="{F6701355-DB85-4A08-8566-2DACDFF94E53}"/>
    <hyperlink ref="B102" r:id="rId97" display="https://emenscr.nesdc.go.th/viewer/view.html?id=5d70c81589e2df1450c65099&amp;username=amlo00081" xr:uid="{70AA0FF3-5CDF-4C02-89F4-F06280DD1DF5}"/>
    <hyperlink ref="B25" r:id="rId98" display="https://emenscr.nesdc.go.th/viewer/view.html?id=5d70cc892b90be145b5c94a0&amp;username=amlo00081" xr:uid="{193E7D59-A626-4D4B-B7FA-CD4D6A003503}"/>
    <hyperlink ref="B56" r:id="rId99" display="https://emenscr.nesdc.go.th/viewer/view.html?id=5d70cd9e2d8b5b145109e076&amp;username=amlo00081" xr:uid="{B2BF0FB6-A4E7-4EF6-8C02-7F285354D38E}"/>
    <hyperlink ref="B22" r:id="rId100" display="https://emenscr.nesdc.go.th/viewer/view.html?id=5d70ce5e2b90be145b5c94a5&amp;username=amlo00081" xr:uid="{F598131F-0A67-4849-8D56-351A98757EE6}"/>
    <hyperlink ref="B74" r:id="rId101" display="https://emenscr.nesdc.go.th/viewer/view.html?id=5d820565c9040805a028691d&amp;username=bot21" xr:uid="{F8A3DE0C-45DA-4B00-B5EB-452FA7111DA1}"/>
    <hyperlink ref="B54" r:id="rId102" display="https://emenscr.nesdc.go.th/viewer/view.html?id=5d8207af42d188059b3551fe&amp;username=bot21" xr:uid="{CE52CDC1-46CC-45D0-AB3A-FC7A8D08737E}"/>
    <hyperlink ref="B40" r:id="rId103" display="https://emenscr.nesdc.go.th/viewer/view.html?id=5d8c8d33e3485b6493887ff8&amp;username=bot021" xr:uid="{5F262CA5-84E4-4C66-AFE6-1922C84096D6}"/>
    <hyperlink ref="B73" r:id="rId104" display="https://emenscr.nesdc.go.th/viewer/view.html?id=5d8c904ec4ef7864894945db&amp;username=bot021" xr:uid="{96DC1A78-EA1B-45EC-A91A-648120CA4D0E}"/>
    <hyperlink ref="B53" r:id="rId105" display="https://emenscr.nesdc.go.th/viewer/view.html?id=5d8c93eb1eb143648e8b34cf&amp;username=bot021" xr:uid="{C7A0826B-BE04-4EA9-8104-4BE1898807DB}"/>
    <hyperlink ref="B58" r:id="rId106" display="https://emenscr.nesdc.go.th/viewer/view.html?id=5d8c9611e3485b6493888012&amp;username=bot021" xr:uid="{E7C60DD6-5BA4-4A05-9CA0-C211124BCB40}"/>
    <hyperlink ref="B119" r:id="rId107" display="https://emenscr.nesdc.go.th/viewer/view.html?id=5d8dd3f39349fb22f9ca4262&amp;username=moac11041" xr:uid="{E16D51E0-5D07-4CFE-9C95-3A6BEEF5505C}"/>
    <hyperlink ref="B24" r:id="rId108" display="https://emenscr.nesdc.go.th/viewer/view.html?id=5d8ddeb6053dee36a477cd23&amp;username=moac11041" xr:uid="{B41ADD61-1982-42FA-8969-DB434D714788}"/>
    <hyperlink ref="B103" r:id="rId109" display="https://emenscr.nesdc.go.th/viewer/view.html?id=5d9aa72ca43859371ebd9cf7&amp;username=moc08031" xr:uid="{9B05F751-A8A5-4113-8A34-3AF6CFFDE68D}"/>
    <hyperlink ref="B101" r:id="rId110" display="https://emenscr.nesdc.go.th/viewer/view.html?id=5da007e8d070455bd999d1fa&amp;username=moac04021" xr:uid="{A0443C83-F7CF-4318-B407-701C9022AE03}"/>
    <hyperlink ref="B51" r:id="rId111" display="https://emenscr.nesdc.go.th/viewer/view.html?id=5da5121b161e9a5bd4af2abd&amp;username=oic11101" xr:uid="{6E3EE96A-5743-4BF9-BAC6-5EDBE06DD2F4}"/>
    <hyperlink ref="B59" r:id="rId112" display="https://emenscr.nesdc.go.th/viewer/view.html?id=5da51399c684aa5bce4a7eca&amp;username=oic11101" xr:uid="{AD5E7372-4E76-4542-B5B5-6925F712ABA9}"/>
    <hyperlink ref="B41" r:id="rId113" display="https://emenscr.nesdc.go.th/viewer/view.html?id=5da51567161e9a5bd4af2abf&amp;username=oic11101" xr:uid="{0DFA0485-8037-4B0B-AED5-15BDA9B01D49}"/>
    <hyperlink ref="B77" r:id="rId114" display="https://emenscr.nesdc.go.th/viewer/view.html?id=5da595cad070455bd999d3c1&amp;username=moc08031" xr:uid="{85FB6149-3BF6-46A3-B388-B90013ABE3A8}"/>
    <hyperlink ref="B23" r:id="rId115" display="https://emenscr.nesdc.go.th/viewer/view.html?id=5da59ca7c684aa5bce4a7fce&amp;username=moc08031" xr:uid="{38239B86-D9AD-4A55-AF2E-B1A30C29AA34}"/>
    <hyperlink ref="B38" r:id="rId116" display="https://emenscr.nesdc.go.th/viewer/view.html?id=5da5a00b1cf04a5bcff246d1&amp;username=moc08031" xr:uid="{1D22ADDB-5C05-4722-98A6-E8AC386F6532}"/>
    <hyperlink ref="B50" r:id="rId117" display="https://emenscr.nesdc.go.th/viewer/view.html?id=5da67dea1cf04a5bcff24750&amp;username=moc08031" xr:uid="{C130F05B-016F-4E82-9CC5-9B0589F98493}"/>
    <hyperlink ref="B146" r:id="rId118" display="https://emenscr.nesdc.go.th/viewer/view.html?id=5dad7178161e9a5bd4af30f2&amp;username=rmutt057802011" xr:uid="{EE641482-9AD8-4FC5-B3F5-FBAD96A692DD}"/>
    <hyperlink ref="B118" r:id="rId119" display="https://emenscr.nesdc.go.th/viewer/view.html?id=5daeb554bda07346bfdfa9fd&amp;username=moac11041" xr:uid="{04DF0FDF-B988-4B15-BE96-C3AC3C1A1FAE}"/>
    <hyperlink ref="B148" r:id="rId120" display="https://emenscr.nesdc.go.th/viewer/view.html?id=5de4cab05b1d0951ee935751&amp;username=amlo00131" xr:uid="{DB7B548A-FD11-4106-96B5-2F671CBF8999}"/>
    <hyperlink ref="B149" r:id="rId121" display="https://emenscr.nesdc.go.th/viewer/view.html?id=5dee4acf09987646b1c796fc&amp;username=mol02101" xr:uid="{75444A04-56A5-4DFF-8B0E-FD5C94D6C7A7}"/>
    <hyperlink ref="B97" r:id="rId122" display="https://emenscr.nesdc.go.th/viewer/view.html?id=5df600a062ad211a54e74a11&amp;username=omb041" xr:uid="{036A5978-CFBF-4ED4-B9F2-B42D241CB115}"/>
    <hyperlink ref="B145" r:id="rId123" display="https://emenscr.nesdc.go.th/viewer/view.html?id=5e01eb0a42c5ca49af55aaf0&amp;username=m-society02031" xr:uid="{344C7A4D-0F09-477E-9EA9-8FEF4731674A}"/>
    <hyperlink ref="B129" r:id="rId124" display="https://emenscr.nesdc.go.th/viewer/view.html?id=5e02ab0c42c5ca49af55ab98&amp;username=mol05091" xr:uid="{2459FBC0-C27B-496D-8ADA-0129BF752833}"/>
    <hyperlink ref="B143" r:id="rId125" display="https://emenscr.nesdc.go.th/viewer/view.html?id=5e032c53ca0feb49b458c41a&amp;username=industry07101" xr:uid="{CE89FF55-D62D-48D2-B1AD-060D87AC3B43}"/>
    <hyperlink ref="B141" r:id="rId126" display="https://emenscr.nesdc.go.th/viewer/view.html?id=5e12ba56c0ebc75943b59e0b&amp;username=moe02051" xr:uid="{BC3C9E77-FC68-4682-9C9E-561B1F5BA683}"/>
    <hyperlink ref="B130" r:id="rId127" display="https://emenscr.nesdc.go.th/viewer/view.html?id=5e154c085bd1be34a78e3d0d&amp;username=opm02091" xr:uid="{2386438D-4B1A-4C05-A199-503C9DCDB08C}"/>
    <hyperlink ref="B138" r:id="rId128" display="https://emenscr.nesdc.go.th/viewer/view.html?id=5e1c4ea95e34c56a27b741eb&amp;username=moph10041" xr:uid="{F26C3F26-D900-45E5-84C7-4E3C0D4F18C9}"/>
    <hyperlink ref="B134" r:id="rId129" display="https://emenscr.nesdc.go.th/viewer/view.html?id=5e1d37b4eeece76891d9c1f3&amp;username=moph10041" xr:uid="{4FE4B8A1-60E4-425F-A50C-30C6342E53E3}"/>
    <hyperlink ref="B128" r:id="rId130" display="https://emenscr.nesdc.go.th/viewer/view.html?id=5e1d74ae4480ac6890e22ad2&amp;username=moph10071" xr:uid="{CC63F651-3748-4B67-A0AB-3B6B946BACDF}"/>
    <hyperlink ref="B147" r:id="rId131" display="https://emenscr.nesdc.go.th/viewer/view.html?id=5e4392c0f3e6857b9c893104&amp;username=mof10031" xr:uid="{7683A7ED-9996-487E-A683-0295724B1941}"/>
    <hyperlink ref="B86" r:id="rId132" display="https://emenscr.nesdc.go.th/viewer/view.html?id=5e72edbeef83a72877c8f00b&amp;username=mfa02061" xr:uid="{FA1F765F-6875-415B-9D4B-7A8653BEC139}"/>
    <hyperlink ref="B137" r:id="rId133" display="https://emenscr.nesdc.go.th/viewer/view.html?id=5e81c4d9c0058e3b437a1728&amp;username=mol03161" xr:uid="{911F7095-DAE0-49D7-A58F-F6EDFE98A78B}"/>
    <hyperlink ref="B144" r:id="rId134" display="https://emenscr.nesdc.go.th/viewer/view.html?id=5e81c977dc41203b4f8dd3be&amp;username=mol03161" xr:uid="{586AACD9-6E12-40C4-8756-3C5D61FF1A36}"/>
    <hyperlink ref="B142" r:id="rId135" display="https://emenscr.nesdc.go.th/viewer/view.html?id=5e81cde6118a613b3e2296a9&amp;username=mol03161" xr:uid="{1CEE58F2-3DFA-44EC-88D9-8132A6B0A17E}"/>
    <hyperlink ref="B127" r:id="rId136" display="https://emenscr.nesdc.go.th/viewer/view.html?id=5e81d26d4c4c403b4489a3dc&amp;username=mol03161" xr:uid="{7F694236-6FAC-42A8-8912-3A53D10A6542}"/>
    <hyperlink ref="B125" r:id="rId137" display="https://emenscr.nesdc.go.th/viewer/view.html?id=5e81d65b118a613b3e2296ac&amp;username=mol03161" xr:uid="{E92884DC-F952-4C42-A890-E260847E0629}"/>
    <hyperlink ref="B133" r:id="rId138" display="https://emenscr.nesdc.go.th/viewer/view.html?id=5ea25bf6271f744e529eb2ad&amp;username=constitutionalcourt00101" xr:uid="{DC73E7AE-D940-401F-8956-5CAFD9EBD389}"/>
    <hyperlink ref="B132" r:id="rId139" display="https://emenscr.nesdc.go.th/viewer/view.html?id=5ea579c093c4700e9e085630&amp;username=constitutionalcourt00101" xr:uid="{3176C0BC-AEBF-4E94-AF0F-421AAEDFD81F}"/>
    <hyperlink ref="B126" r:id="rId140" display="https://emenscr.nesdc.go.th/viewer/view.html?id=5ea5aa7b9d3a610e8f64f4e0&amp;username=constitutionalcourt00101" xr:uid="{9CF5000F-69BA-400D-B6C8-F1E5E4A25908}"/>
    <hyperlink ref="B139" r:id="rId141" display="https://emenscr.nesdc.go.th/viewer/view.html?id=5ea6560993c4700e9e085664&amp;username=constitutionalcourt00101" xr:uid="{D29C6583-8A79-404D-86D9-A447D32BADEF}"/>
    <hyperlink ref="B135" r:id="rId142" display="https://emenscr.nesdc.go.th/viewer/view.html?id=5ea6618266f98a0e9511f785&amp;username=constitutionalcourt00101" xr:uid="{CF4EE737-7D4A-4CCA-9F80-18B1641E75AE}"/>
    <hyperlink ref="B131" r:id="rId143" display="https://emenscr.nesdc.go.th/viewer/view.html?id=5ea6acf793c4700e9e08575c&amp;username=constitutionalcourt00101" xr:uid="{2473668D-91D9-40A4-B0FF-008C6C94AB25}"/>
    <hyperlink ref="B123" r:id="rId144" display="https://emenscr.nesdc.go.th/viewer/view.html?id=5efd651b6fc5282f0b62d851&amp;username=moe02051" xr:uid="{DB525626-7C9F-4504-A3D6-C3BF8A68FBB9}"/>
    <hyperlink ref="B12" r:id="rId145" display="https://emenscr.nesdc.go.th/viewer/view.html?id=5f8fedfe3ae905541579af1c&amp;username=mfa08021" xr:uid="{BD63DD5B-B0CF-4969-A439-1BB9678E3C4C}"/>
    <hyperlink ref="B83" r:id="rId146" display="https://emenscr.nesdc.go.th/viewer/view.html?id=5f9a40bfbfed2250ae187b3a&amp;username=mfa03051" xr:uid="{54F79DEB-D6EA-4433-A5FD-955DEBB75B08}"/>
    <hyperlink ref="B85" r:id="rId147" display="https://emenscr.nesdc.go.th/viewer/view.html?id=5f9a82f98f85135b66769e81&amp;username=mfa03051" xr:uid="{5DFFD8C7-B62B-4E64-B3B6-2672D5271C69}"/>
    <hyperlink ref="B84" r:id="rId148" display="https://emenscr.nesdc.go.th/viewer/view.html?id=60124479d7ffce6585ff0479&amp;username=mfa03051" xr:uid="{9F235DEB-576F-4AF9-A79B-7288E4EBB8C1}"/>
    <hyperlink ref="B9" r:id="rId149" display="https://emenscr.nesdc.go.th/viewer/view.html?id=618de7790511b24b2573d6fe&amp;username=mof05191" xr:uid="{C0CB0215-22F3-4A54-A256-74516C5AA886}"/>
  </hyperlinks>
  <pageMargins left="0.7" right="0.7" top="0.75" bottom="0.75" header="0.3" footer="0.3"/>
  <pageSetup orientation="portrait" horizontalDpi="1200" verticalDpi="1200" r:id="rId150"/>
  <drawing r:id="rId15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32"/>
  <sheetViews>
    <sheetView topLeftCell="B1" zoomScale="55" zoomScaleNormal="55" workbookViewId="0">
      <pane ySplit="2" topLeftCell="A3" activePane="bottomLeft" state="frozen"/>
      <selection activeCell="B1" sqref="B1"/>
      <selection pane="bottomLeft" activeCell="I13" sqref="I13"/>
    </sheetView>
  </sheetViews>
  <sheetFormatPr defaultRowHeight="14.25"/>
  <cols>
    <col min="1" max="1" width="24.33203125" hidden="1" customWidth="1"/>
    <col min="2" max="2" width="12.33203125" style="14" customWidth="1"/>
    <col min="3" max="3" width="64.33203125" customWidth="1"/>
    <col min="4" max="5" width="54" hidden="1" customWidth="1"/>
    <col min="6" max="6" width="28.33203125" customWidth="1"/>
    <col min="7" max="7" width="27" customWidth="1"/>
    <col min="8" max="11" width="54" customWidth="1"/>
    <col min="12" max="12" width="16.1328125" style="14" customWidth="1"/>
    <col min="13" max="13" width="20.33203125" customWidth="1"/>
  </cols>
  <sheetData>
    <row r="1" spans="1:13" ht="33">
      <c r="B1" s="27" t="s">
        <v>965</v>
      </c>
    </row>
    <row r="2" spans="1:13" ht="20.65">
      <c r="A2" s="9" t="s">
        <v>2</v>
      </c>
      <c r="B2" s="12" t="s">
        <v>959</v>
      </c>
      <c r="C2" s="9" t="s">
        <v>966</v>
      </c>
      <c r="D2" s="9" t="s">
        <v>3</v>
      </c>
      <c r="E2" s="9" t="s">
        <v>7</v>
      </c>
      <c r="F2" s="9" t="s">
        <v>14</v>
      </c>
      <c r="G2" s="9" t="s">
        <v>15</v>
      </c>
      <c r="H2" s="9" t="s">
        <v>18</v>
      </c>
      <c r="I2" s="9" t="s">
        <v>19</v>
      </c>
      <c r="J2" s="9" t="s">
        <v>20</v>
      </c>
      <c r="K2" s="9" t="s">
        <v>21</v>
      </c>
      <c r="L2" s="12" t="s">
        <v>22</v>
      </c>
      <c r="M2" s="9" t="s">
        <v>23</v>
      </c>
    </row>
    <row r="3" spans="1:13" ht="20.65">
      <c r="A3" s="8" t="s">
        <v>872</v>
      </c>
      <c r="B3" s="18">
        <v>2560</v>
      </c>
      <c r="C3" s="16" t="s">
        <v>873</v>
      </c>
      <c r="D3" s="8" t="s">
        <v>873</v>
      </c>
      <c r="E3" s="8" t="s">
        <v>28</v>
      </c>
      <c r="F3" s="8" t="s">
        <v>875</v>
      </c>
      <c r="G3" s="8" t="s">
        <v>282</v>
      </c>
      <c r="H3" s="8" t="s">
        <v>53</v>
      </c>
      <c r="I3" s="8" t="s">
        <v>54</v>
      </c>
      <c r="J3" s="8" t="s">
        <v>55</v>
      </c>
      <c r="K3" s="8"/>
      <c r="L3" s="8" t="s">
        <v>541</v>
      </c>
      <c r="M3" s="8" t="s">
        <v>570</v>
      </c>
    </row>
    <row r="4" spans="1:13" ht="20.65">
      <c r="A4" s="8" t="s">
        <v>48</v>
      </c>
      <c r="B4" s="19">
        <v>2561</v>
      </c>
      <c r="C4" s="16" t="s">
        <v>49</v>
      </c>
      <c r="D4" s="8" t="s">
        <v>49</v>
      </c>
      <c r="E4" s="8" t="s">
        <v>28</v>
      </c>
      <c r="F4" s="8" t="s">
        <v>44</v>
      </c>
      <c r="G4" s="8" t="s">
        <v>52</v>
      </c>
      <c r="H4" s="8" t="s">
        <v>53</v>
      </c>
      <c r="I4" s="8" t="s">
        <v>54</v>
      </c>
      <c r="J4" s="8" t="s">
        <v>55</v>
      </c>
      <c r="K4" s="8"/>
      <c r="L4" s="11" t="s">
        <v>555</v>
      </c>
      <c r="M4" s="8" t="s">
        <v>556</v>
      </c>
    </row>
    <row r="5" spans="1:13" ht="20.65">
      <c r="A5" s="8" t="s">
        <v>582</v>
      </c>
      <c r="B5" s="19">
        <v>2561</v>
      </c>
      <c r="C5" s="16" t="s">
        <v>583</v>
      </c>
      <c r="D5" s="8" t="s">
        <v>583</v>
      </c>
      <c r="E5" s="8" t="s">
        <v>462</v>
      </c>
      <c r="F5" s="8" t="s">
        <v>44</v>
      </c>
      <c r="G5" s="8" t="s">
        <v>282</v>
      </c>
      <c r="H5" s="8" t="s">
        <v>586</v>
      </c>
      <c r="I5" s="8" t="s">
        <v>587</v>
      </c>
      <c r="J5" s="8" t="s">
        <v>489</v>
      </c>
      <c r="K5" s="8"/>
      <c r="L5" s="8" t="s">
        <v>550</v>
      </c>
      <c r="M5" s="8" t="s">
        <v>588</v>
      </c>
    </row>
    <row r="6" spans="1:13" ht="20.65">
      <c r="A6" s="8" t="s">
        <v>40</v>
      </c>
      <c r="B6" s="19">
        <v>2561</v>
      </c>
      <c r="C6" s="16" t="s">
        <v>41</v>
      </c>
      <c r="D6" s="8" t="s">
        <v>41</v>
      </c>
      <c r="E6" s="8" t="s">
        <v>28</v>
      </c>
      <c r="F6" s="8" t="s">
        <v>44</v>
      </c>
      <c r="G6" s="8" t="s">
        <v>45</v>
      </c>
      <c r="H6" s="8" t="s">
        <v>46</v>
      </c>
      <c r="I6" s="8" t="s">
        <v>37</v>
      </c>
      <c r="J6" s="8" t="s">
        <v>38</v>
      </c>
      <c r="K6" s="8"/>
      <c r="L6" s="11" t="s">
        <v>550</v>
      </c>
      <c r="M6" s="8" t="s">
        <v>551</v>
      </c>
    </row>
    <row r="7" spans="1:13" ht="20.65">
      <c r="A7" s="8" t="s">
        <v>279</v>
      </c>
      <c r="B7" s="19">
        <v>2561</v>
      </c>
      <c r="C7" s="16" t="s">
        <v>280</v>
      </c>
      <c r="D7" s="8" t="s">
        <v>280</v>
      </c>
      <c r="E7" s="8" t="s">
        <v>28</v>
      </c>
      <c r="F7" s="8" t="s">
        <v>44</v>
      </c>
      <c r="G7" s="8" t="s">
        <v>282</v>
      </c>
      <c r="H7" s="8" t="s">
        <v>84</v>
      </c>
      <c r="I7" s="8" t="s">
        <v>37</v>
      </c>
      <c r="J7" s="8" t="s">
        <v>38</v>
      </c>
      <c r="K7" s="8"/>
      <c r="L7" s="11">
        <v>0</v>
      </c>
      <c r="M7" s="8" t="s">
        <v>960</v>
      </c>
    </row>
    <row r="8" spans="1:13" ht="20.65">
      <c r="A8" s="8" t="s">
        <v>25</v>
      </c>
      <c r="B8" s="19">
        <v>2561</v>
      </c>
      <c r="C8" s="16" t="s">
        <v>26</v>
      </c>
      <c r="D8" s="8" t="s">
        <v>26</v>
      </c>
      <c r="E8" s="8" t="s">
        <v>28</v>
      </c>
      <c r="F8" s="8" t="s">
        <v>34</v>
      </c>
      <c r="G8" s="8" t="s">
        <v>35</v>
      </c>
      <c r="H8" s="8" t="s">
        <v>36</v>
      </c>
      <c r="I8" s="8" t="s">
        <v>37</v>
      </c>
      <c r="J8" s="8" t="s">
        <v>38</v>
      </c>
      <c r="K8" s="8"/>
      <c r="L8" s="11" t="s">
        <v>550</v>
      </c>
      <c r="M8" s="8" t="s">
        <v>635</v>
      </c>
    </row>
    <row r="9" spans="1:13" ht="20.65">
      <c r="A9" s="8" t="s">
        <v>597</v>
      </c>
      <c r="B9" s="13">
        <v>2562</v>
      </c>
      <c r="C9" s="16" t="s">
        <v>598</v>
      </c>
      <c r="D9" s="8" t="s">
        <v>598</v>
      </c>
      <c r="E9" s="8" t="s">
        <v>462</v>
      </c>
      <c r="F9" s="8" t="s">
        <v>600</v>
      </c>
      <c r="G9" s="8" t="s">
        <v>601</v>
      </c>
      <c r="H9" s="8" t="s">
        <v>602</v>
      </c>
      <c r="I9" s="8" t="s">
        <v>603</v>
      </c>
      <c r="J9" s="8" t="s">
        <v>489</v>
      </c>
      <c r="K9" s="8"/>
      <c r="L9" s="8" t="s">
        <v>550</v>
      </c>
      <c r="M9" s="8" t="s">
        <v>551</v>
      </c>
    </row>
    <row r="10" spans="1:13" ht="20.65">
      <c r="A10" s="8" t="s">
        <v>604</v>
      </c>
      <c r="B10" s="13">
        <v>2562</v>
      </c>
      <c r="C10" s="16" t="s">
        <v>605</v>
      </c>
      <c r="D10" s="8" t="s">
        <v>605</v>
      </c>
      <c r="E10" s="8" t="s">
        <v>462</v>
      </c>
      <c r="F10" s="8" t="s">
        <v>600</v>
      </c>
      <c r="G10" s="8" t="s">
        <v>601</v>
      </c>
      <c r="H10" s="8" t="s">
        <v>602</v>
      </c>
      <c r="I10" s="8" t="s">
        <v>603</v>
      </c>
      <c r="J10" s="8" t="s">
        <v>489</v>
      </c>
      <c r="K10" s="8"/>
      <c r="L10" s="8" t="s">
        <v>550</v>
      </c>
      <c r="M10" s="8" t="s">
        <v>551</v>
      </c>
    </row>
    <row r="11" spans="1:13" ht="20.65">
      <c r="A11" s="8" t="s">
        <v>683</v>
      </c>
      <c r="B11" s="13">
        <v>2562</v>
      </c>
      <c r="C11" s="16" t="s">
        <v>684</v>
      </c>
      <c r="D11" s="8" t="s">
        <v>684</v>
      </c>
      <c r="E11" s="8" t="s">
        <v>462</v>
      </c>
      <c r="F11" s="8" t="s">
        <v>600</v>
      </c>
      <c r="G11" s="8" t="s">
        <v>601</v>
      </c>
      <c r="H11" s="8" t="s">
        <v>602</v>
      </c>
      <c r="I11" s="8" t="s">
        <v>603</v>
      </c>
      <c r="J11" s="8" t="s">
        <v>489</v>
      </c>
      <c r="K11" s="8"/>
      <c r="L11" s="8" t="s">
        <v>550</v>
      </c>
      <c r="M11" s="8" t="s">
        <v>551</v>
      </c>
    </row>
    <row r="12" spans="1:13" ht="20.65">
      <c r="A12" s="8" t="s">
        <v>373</v>
      </c>
      <c r="B12" s="13">
        <v>2562</v>
      </c>
      <c r="C12" s="16" t="s">
        <v>374</v>
      </c>
      <c r="D12" s="8" t="s">
        <v>374</v>
      </c>
      <c r="E12" s="8" t="s">
        <v>28</v>
      </c>
      <c r="F12" s="8" t="s">
        <v>77</v>
      </c>
      <c r="G12" s="8" t="s">
        <v>282</v>
      </c>
      <c r="H12" s="8" t="s">
        <v>376</v>
      </c>
      <c r="I12" s="8" t="s">
        <v>377</v>
      </c>
      <c r="J12" s="8" t="s">
        <v>362</v>
      </c>
      <c r="K12" s="8"/>
      <c r="L12" s="11" t="s">
        <v>550</v>
      </c>
      <c r="M12" s="8" t="s">
        <v>635</v>
      </c>
    </row>
    <row r="13" spans="1:13" ht="20.65">
      <c r="A13" s="8" t="s">
        <v>366</v>
      </c>
      <c r="B13" s="13">
        <v>2562</v>
      </c>
      <c r="C13" s="16" t="s">
        <v>367</v>
      </c>
      <c r="D13" s="8" t="s">
        <v>367</v>
      </c>
      <c r="E13" s="8" t="s">
        <v>28</v>
      </c>
      <c r="F13" s="8" t="s">
        <v>77</v>
      </c>
      <c r="G13" s="8" t="s">
        <v>78</v>
      </c>
      <c r="H13" s="8" t="s">
        <v>369</v>
      </c>
      <c r="I13" s="8" t="s">
        <v>370</v>
      </c>
      <c r="J13" s="8" t="s">
        <v>371</v>
      </c>
      <c r="K13" s="8"/>
      <c r="L13" s="11" t="s">
        <v>550</v>
      </c>
      <c r="M13" s="8" t="s">
        <v>635</v>
      </c>
    </row>
    <row r="14" spans="1:13" ht="20.65">
      <c r="A14" s="8" t="s">
        <v>391</v>
      </c>
      <c r="B14" s="13">
        <v>2562</v>
      </c>
      <c r="C14" s="16" t="s">
        <v>137</v>
      </c>
      <c r="D14" s="8" t="s">
        <v>137</v>
      </c>
      <c r="E14" s="8" t="s">
        <v>28</v>
      </c>
      <c r="F14" s="8" t="s">
        <v>77</v>
      </c>
      <c r="G14" s="8" t="s">
        <v>78</v>
      </c>
      <c r="H14" s="8" t="s">
        <v>369</v>
      </c>
      <c r="I14" s="8" t="s">
        <v>370</v>
      </c>
      <c r="J14" s="8" t="s">
        <v>371</v>
      </c>
      <c r="K14" s="8"/>
      <c r="L14" s="11" t="s">
        <v>550</v>
      </c>
      <c r="M14" s="8" t="s">
        <v>635</v>
      </c>
    </row>
    <row r="15" spans="1:13" ht="20.65">
      <c r="A15" s="8" t="s">
        <v>393</v>
      </c>
      <c r="B15" s="13">
        <v>2562</v>
      </c>
      <c r="C15" s="16" t="s">
        <v>332</v>
      </c>
      <c r="D15" s="8" t="s">
        <v>332</v>
      </c>
      <c r="E15" s="8" t="s">
        <v>28</v>
      </c>
      <c r="F15" s="8" t="s">
        <v>77</v>
      </c>
      <c r="G15" s="8" t="s">
        <v>78</v>
      </c>
      <c r="H15" s="8" t="s">
        <v>369</v>
      </c>
      <c r="I15" s="8" t="s">
        <v>370</v>
      </c>
      <c r="J15" s="8" t="s">
        <v>371</v>
      </c>
      <c r="K15" s="8"/>
      <c r="L15" s="11" t="s">
        <v>550</v>
      </c>
      <c r="M15" s="8" t="s">
        <v>595</v>
      </c>
    </row>
    <row r="16" spans="1:13" ht="20.65">
      <c r="A16" s="8" t="s">
        <v>395</v>
      </c>
      <c r="B16" s="13">
        <v>2562</v>
      </c>
      <c r="C16" s="16" t="s">
        <v>296</v>
      </c>
      <c r="D16" s="8" t="s">
        <v>296</v>
      </c>
      <c r="E16" s="8" t="s">
        <v>28</v>
      </c>
      <c r="F16" s="8" t="s">
        <v>77</v>
      </c>
      <c r="G16" s="8" t="s">
        <v>78</v>
      </c>
      <c r="H16" s="8" t="s">
        <v>369</v>
      </c>
      <c r="I16" s="8" t="s">
        <v>370</v>
      </c>
      <c r="J16" s="8" t="s">
        <v>371</v>
      </c>
      <c r="K16" s="8"/>
      <c r="L16" s="11" t="s">
        <v>550</v>
      </c>
      <c r="M16" s="8" t="s">
        <v>595</v>
      </c>
    </row>
    <row r="17" spans="1:13" ht="20.65">
      <c r="A17" s="8" t="s">
        <v>397</v>
      </c>
      <c r="B17" s="13">
        <v>2562</v>
      </c>
      <c r="C17" s="16" t="s">
        <v>122</v>
      </c>
      <c r="D17" s="8" t="s">
        <v>122</v>
      </c>
      <c r="E17" s="8" t="s">
        <v>28</v>
      </c>
      <c r="F17" s="8" t="s">
        <v>77</v>
      </c>
      <c r="G17" s="8" t="s">
        <v>78</v>
      </c>
      <c r="H17" s="8" t="s">
        <v>369</v>
      </c>
      <c r="I17" s="8" t="s">
        <v>370</v>
      </c>
      <c r="J17" s="8" t="s">
        <v>371</v>
      </c>
      <c r="K17" s="8"/>
      <c r="L17" s="11" t="s">
        <v>550</v>
      </c>
      <c r="M17" s="8" t="s">
        <v>595</v>
      </c>
    </row>
    <row r="18" spans="1:13" ht="20.65">
      <c r="A18" s="8" t="s">
        <v>357</v>
      </c>
      <c r="B18" s="13">
        <v>2562</v>
      </c>
      <c r="C18" s="16" t="s">
        <v>358</v>
      </c>
      <c r="D18" s="8" t="s">
        <v>358</v>
      </c>
      <c r="E18" s="8" t="s">
        <v>28</v>
      </c>
      <c r="F18" s="8" t="s">
        <v>77</v>
      </c>
      <c r="G18" s="8" t="s">
        <v>35</v>
      </c>
      <c r="H18" s="8" t="s">
        <v>360</v>
      </c>
      <c r="I18" s="8" t="s">
        <v>361</v>
      </c>
      <c r="J18" s="8" t="s">
        <v>362</v>
      </c>
      <c r="K18" s="8"/>
      <c r="L18" s="11" t="s">
        <v>550</v>
      </c>
      <c r="M18" s="8" t="s">
        <v>588</v>
      </c>
    </row>
    <row r="19" spans="1:13" ht="20.65">
      <c r="A19" s="8" t="s">
        <v>363</v>
      </c>
      <c r="B19" s="13">
        <v>2562</v>
      </c>
      <c r="C19" s="16" t="s">
        <v>326</v>
      </c>
      <c r="D19" s="8" t="s">
        <v>326</v>
      </c>
      <c r="E19" s="8" t="s">
        <v>28</v>
      </c>
      <c r="F19" s="8" t="s">
        <v>77</v>
      </c>
      <c r="G19" s="8" t="s">
        <v>78</v>
      </c>
      <c r="H19" s="8" t="s">
        <v>360</v>
      </c>
      <c r="I19" s="8" t="s">
        <v>361</v>
      </c>
      <c r="J19" s="8" t="s">
        <v>362</v>
      </c>
      <c r="K19" s="8"/>
      <c r="L19" s="11" t="s">
        <v>550</v>
      </c>
      <c r="M19" s="8" t="s">
        <v>595</v>
      </c>
    </row>
    <row r="20" spans="1:13" ht="20.65">
      <c r="A20" s="8" t="s">
        <v>406</v>
      </c>
      <c r="B20" s="13">
        <v>2562</v>
      </c>
      <c r="C20" s="16" t="s">
        <v>407</v>
      </c>
      <c r="D20" s="8" t="s">
        <v>407</v>
      </c>
      <c r="E20" s="8" t="s">
        <v>28</v>
      </c>
      <c r="F20" s="8" t="s">
        <v>77</v>
      </c>
      <c r="G20" s="8" t="s">
        <v>35</v>
      </c>
      <c r="H20" s="8" t="s">
        <v>360</v>
      </c>
      <c r="I20" s="8" t="s">
        <v>361</v>
      </c>
      <c r="J20" s="8" t="s">
        <v>362</v>
      </c>
      <c r="K20" s="8"/>
      <c r="L20" s="11" t="s">
        <v>550</v>
      </c>
      <c r="M20" s="8" t="s">
        <v>635</v>
      </c>
    </row>
    <row r="21" spans="1:13" ht="20.65">
      <c r="A21" s="8" t="s">
        <v>345</v>
      </c>
      <c r="B21" s="13">
        <v>2562</v>
      </c>
      <c r="C21" s="16" t="s">
        <v>346</v>
      </c>
      <c r="D21" s="8" t="s">
        <v>346</v>
      </c>
      <c r="E21" s="8" t="s">
        <v>28</v>
      </c>
      <c r="F21" s="8" t="s">
        <v>77</v>
      </c>
      <c r="G21" s="8" t="s">
        <v>78</v>
      </c>
      <c r="H21" s="8" t="s">
        <v>348</v>
      </c>
      <c r="I21" s="8" t="s">
        <v>339</v>
      </c>
      <c r="J21" s="8" t="s">
        <v>340</v>
      </c>
      <c r="K21" s="8"/>
      <c r="L21" s="11" t="s">
        <v>550</v>
      </c>
      <c r="M21" s="8" t="s">
        <v>551</v>
      </c>
    </row>
    <row r="22" spans="1:13" ht="20.65">
      <c r="A22" s="8" t="s">
        <v>349</v>
      </c>
      <c r="B22" s="13">
        <v>2562</v>
      </c>
      <c r="C22" s="16" t="s">
        <v>336</v>
      </c>
      <c r="D22" s="8" t="s">
        <v>336</v>
      </c>
      <c r="E22" s="8" t="s">
        <v>28</v>
      </c>
      <c r="F22" s="8" t="s">
        <v>77</v>
      </c>
      <c r="G22" s="8" t="s">
        <v>78</v>
      </c>
      <c r="H22" s="8" t="s">
        <v>348</v>
      </c>
      <c r="I22" s="8" t="s">
        <v>339</v>
      </c>
      <c r="J22" s="8" t="s">
        <v>340</v>
      </c>
      <c r="K22" s="8"/>
      <c r="L22" s="11">
        <v>0</v>
      </c>
      <c r="M22" s="8" t="s">
        <v>960</v>
      </c>
    </row>
    <row r="23" spans="1:13" ht="20.65">
      <c r="A23" s="8" t="s">
        <v>351</v>
      </c>
      <c r="B23" s="13">
        <v>2562</v>
      </c>
      <c r="C23" s="16" t="s">
        <v>342</v>
      </c>
      <c r="D23" s="8" t="s">
        <v>342</v>
      </c>
      <c r="E23" s="8" t="s">
        <v>28</v>
      </c>
      <c r="F23" s="8" t="s">
        <v>77</v>
      </c>
      <c r="G23" s="8" t="s">
        <v>78</v>
      </c>
      <c r="H23" s="8" t="s">
        <v>348</v>
      </c>
      <c r="I23" s="8" t="s">
        <v>339</v>
      </c>
      <c r="J23" s="8" t="s">
        <v>340</v>
      </c>
      <c r="K23" s="8"/>
      <c r="L23" s="11" t="s">
        <v>550</v>
      </c>
      <c r="M23" s="8" t="s">
        <v>551</v>
      </c>
    </row>
    <row r="24" spans="1:13" ht="20.65">
      <c r="A24" s="8" t="s">
        <v>353</v>
      </c>
      <c r="B24" s="13">
        <v>2562</v>
      </c>
      <c r="C24" s="16" t="s">
        <v>354</v>
      </c>
      <c r="D24" s="8" t="s">
        <v>354</v>
      </c>
      <c r="E24" s="8" t="s">
        <v>28</v>
      </c>
      <c r="F24" s="8" t="s">
        <v>77</v>
      </c>
      <c r="G24" s="8" t="s">
        <v>78</v>
      </c>
      <c r="H24" s="8" t="s">
        <v>348</v>
      </c>
      <c r="I24" s="8" t="s">
        <v>339</v>
      </c>
      <c r="J24" s="8" t="s">
        <v>340</v>
      </c>
      <c r="K24" s="8"/>
      <c r="L24" s="11" t="s">
        <v>550</v>
      </c>
      <c r="M24" s="8" t="s">
        <v>551</v>
      </c>
    </row>
    <row r="25" spans="1:13" ht="20.65">
      <c r="A25" s="8" t="s">
        <v>335</v>
      </c>
      <c r="B25" s="13">
        <v>2562</v>
      </c>
      <c r="C25" s="16" t="s">
        <v>336</v>
      </c>
      <c r="D25" s="8" t="s">
        <v>336</v>
      </c>
      <c r="E25" s="8" t="s">
        <v>28</v>
      </c>
      <c r="F25" s="8" t="s">
        <v>77</v>
      </c>
      <c r="G25" s="8" t="s">
        <v>78</v>
      </c>
      <c r="H25" s="8" t="s">
        <v>338</v>
      </c>
      <c r="I25" s="8" t="s">
        <v>339</v>
      </c>
      <c r="J25" s="8" t="s">
        <v>340</v>
      </c>
      <c r="K25" s="8"/>
      <c r="L25" s="11">
        <v>0</v>
      </c>
      <c r="M25" s="8" t="s">
        <v>960</v>
      </c>
    </row>
    <row r="26" spans="1:13" ht="20.65">
      <c r="A26" s="8" t="s">
        <v>341</v>
      </c>
      <c r="B26" s="13">
        <v>2562</v>
      </c>
      <c r="C26" s="16" t="s">
        <v>342</v>
      </c>
      <c r="D26" s="8" t="s">
        <v>342</v>
      </c>
      <c r="E26" s="8" t="s">
        <v>28</v>
      </c>
      <c r="F26" s="8" t="s">
        <v>77</v>
      </c>
      <c r="G26" s="8" t="s">
        <v>78</v>
      </c>
      <c r="H26" s="8" t="s">
        <v>338</v>
      </c>
      <c r="I26" s="8" t="s">
        <v>339</v>
      </c>
      <c r="J26" s="8" t="s">
        <v>340</v>
      </c>
      <c r="K26" s="8"/>
      <c r="L26" s="11" t="s">
        <v>550</v>
      </c>
      <c r="M26" s="8" t="s">
        <v>551</v>
      </c>
    </row>
    <row r="27" spans="1:13" ht="20.65">
      <c r="A27" s="8" t="s">
        <v>74</v>
      </c>
      <c r="B27" s="13">
        <v>2562</v>
      </c>
      <c r="C27" s="16" t="s">
        <v>75</v>
      </c>
      <c r="D27" s="8" t="s">
        <v>75</v>
      </c>
      <c r="E27" s="8" t="s">
        <v>28</v>
      </c>
      <c r="F27" s="8" t="s">
        <v>77</v>
      </c>
      <c r="G27" s="8" t="s">
        <v>78</v>
      </c>
      <c r="H27" s="8" t="s">
        <v>79</v>
      </c>
      <c r="I27" s="8" t="s">
        <v>72</v>
      </c>
      <c r="J27" s="8" t="s">
        <v>65</v>
      </c>
      <c r="K27" s="8"/>
      <c r="L27" s="11">
        <v>0</v>
      </c>
      <c r="M27" s="8" t="s">
        <v>960</v>
      </c>
    </row>
    <row r="28" spans="1:13" ht="20.65">
      <c r="A28" s="8" t="s">
        <v>379</v>
      </c>
      <c r="B28" s="13">
        <v>2562</v>
      </c>
      <c r="C28" s="16" t="s">
        <v>380</v>
      </c>
      <c r="D28" s="8" t="s">
        <v>380</v>
      </c>
      <c r="E28" s="8" t="s">
        <v>28</v>
      </c>
      <c r="F28" s="8" t="s">
        <v>382</v>
      </c>
      <c r="G28" s="8" t="s">
        <v>383</v>
      </c>
      <c r="H28" s="8" t="s">
        <v>384</v>
      </c>
      <c r="I28" s="8" t="s">
        <v>385</v>
      </c>
      <c r="J28" s="8" t="s">
        <v>55</v>
      </c>
      <c r="K28" s="8"/>
      <c r="L28" s="11" t="s">
        <v>550</v>
      </c>
      <c r="M28" s="8" t="s">
        <v>551</v>
      </c>
    </row>
    <row r="29" spans="1:13" ht="20.65">
      <c r="A29" s="8" t="s">
        <v>386</v>
      </c>
      <c r="B29" s="13">
        <v>2562</v>
      </c>
      <c r="C29" s="16" t="s">
        <v>354</v>
      </c>
      <c r="D29" s="8" t="s">
        <v>354</v>
      </c>
      <c r="E29" s="8" t="s">
        <v>28</v>
      </c>
      <c r="F29" s="8" t="s">
        <v>382</v>
      </c>
      <c r="G29" s="8" t="s">
        <v>35</v>
      </c>
      <c r="H29" s="8" t="s">
        <v>384</v>
      </c>
      <c r="I29" s="8" t="s">
        <v>385</v>
      </c>
      <c r="J29" s="8" t="s">
        <v>55</v>
      </c>
      <c r="K29" s="8"/>
      <c r="L29" s="11" t="s">
        <v>550</v>
      </c>
      <c r="M29" s="8" t="s">
        <v>588</v>
      </c>
    </row>
    <row r="30" spans="1:13" ht="20.65">
      <c r="A30" s="8" t="s">
        <v>388</v>
      </c>
      <c r="B30" s="13">
        <v>2562</v>
      </c>
      <c r="C30" s="16" t="s">
        <v>389</v>
      </c>
      <c r="D30" s="8" t="s">
        <v>389</v>
      </c>
      <c r="E30" s="8" t="s">
        <v>28</v>
      </c>
      <c r="F30" s="8" t="s">
        <v>382</v>
      </c>
      <c r="G30" s="8" t="s">
        <v>383</v>
      </c>
      <c r="H30" s="8" t="s">
        <v>384</v>
      </c>
      <c r="I30" s="8" t="s">
        <v>385</v>
      </c>
      <c r="J30" s="8" t="s">
        <v>55</v>
      </c>
      <c r="K30" s="8"/>
      <c r="L30" s="11" t="s">
        <v>550</v>
      </c>
      <c r="M30" s="8" t="s">
        <v>588</v>
      </c>
    </row>
    <row r="31" spans="1:13" ht="20.65">
      <c r="A31" s="8" t="s">
        <v>482</v>
      </c>
      <c r="B31" s="13">
        <v>2562</v>
      </c>
      <c r="C31" s="16" t="s">
        <v>483</v>
      </c>
      <c r="D31" s="8" t="s">
        <v>483</v>
      </c>
      <c r="E31" s="8" t="s">
        <v>462</v>
      </c>
      <c r="F31" s="8" t="s">
        <v>486</v>
      </c>
      <c r="G31" s="8" t="s">
        <v>487</v>
      </c>
      <c r="H31" s="8"/>
      <c r="I31" s="8" t="s">
        <v>488</v>
      </c>
      <c r="J31" s="8" t="s">
        <v>489</v>
      </c>
      <c r="K31" s="8"/>
      <c r="L31" s="11" t="s">
        <v>550</v>
      </c>
      <c r="M31" s="8" t="s">
        <v>551</v>
      </c>
    </row>
    <row r="32" spans="1:13" ht="20.65">
      <c r="A32" s="8" t="s">
        <v>57</v>
      </c>
      <c r="B32" s="13">
        <v>2562</v>
      </c>
      <c r="C32" s="16" t="s">
        <v>58</v>
      </c>
      <c r="D32" s="8" t="s">
        <v>58</v>
      </c>
      <c r="E32" s="8" t="s">
        <v>28</v>
      </c>
      <c r="F32" s="8" t="s">
        <v>61</v>
      </c>
      <c r="G32" s="8" t="s">
        <v>62</v>
      </c>
      <c r="H32" s="8" t="s">
        <v>63</v>
      </c>
      <c r="I32" s="8" t="s">
        <v>64</v>
      </c>
      <c r="J32" s="8" t="s">
        <v>65</v>
      </c>
      <c r="K32" s="8"/>
      <c r="L32" s="11" t="s">
        <v>555</v>
      </c>
      <c r="M32" s="8" t="s">
        <v>556</v>
      </c>
    </row>
    <row r="33" spans="1:13" ht="20.65">
      <c r="A33" s="8" t="s">
        <v>81</v>
      </c>
      <c r="B33" s="13">
        <v>2562</v>
      </c>
      <c r="C33" s="16" t="s">
        <v>82</v>
      </c>
      <c r="D33" s="8" t="s">
        <v>82</v>
      </c>
      <c r="E33" s="8" t="s">
        <v>28</v>
      </c>
      <c r="F33" s="8" t="s">
        <v>77</v>
      </c>
      <c r="G33" s="8" t="s">
        <v>78</v>
      </c>
      <c r="H33" s="8" t="s">
        <v>84</v>
      </c>
      <c r="I33" s="8" t="s">
        <v>37</v>
      </c>
      <c r="J33" s="8" t="s">
        <v>38</v>
      </c>
      <c r="K33" s="8"/>
      <c r="L33" s="11" t="s">
        <v>550</v>
      </c>
      <c r="M33" s="8" t="s">
        <v>551</v>
      </c>
    </row>
    <row r="34" spans="1:13" ht="20.65">
      <c r="A34" s="8" t="s">
        <v>85</v>
      </c>
      <c r="B34" s="13">
        <v>2562</v>
      </c>
      <c r="C34" s="16" t="s">
        <v>86</v>
      </c>
      <c r="D34" s="8" t="s">
        <v>86</v>
      </c>
      <c r="E34" s="8" t="s">
        <v>28</v>
      </c>
      <c r="F34" s="8" t="s">
        <v>77</v>
      </c>
      <c r="G34" s="8" t="s">
        <v>78</v>
      </c>
      <c r="H34" s="8" t="s">
        <v>84</v>
      </c>
      <c r="I34" s="8" t="s">
        <v>37</v>
      </c>
      <c r="J34" s="8" t="s">
        <v>38</v>
      </c>
      <c r="K34" s="8"/>
      <c r="L34" s="11" t="s">
        <v>550</v>
      </c>
      <c r="M34" s="8" t="s">
        <v>551</v>
      </c>
    </row>
    <row r="35" spans="1:13" ht="20.65">
      <c r="A35" s="8" t="s">
        <v>88</v>
      </c>
      <c r="B35" s="13">
        <v>2562</v>
      </c>
      <c r="C35" s="16" t="s">
        <v>89</v>
      </c>
      <c r="D35" s="8" t="s">
        <v>89</v>
      </c>
      <c r="E35" s="8" t="s">
        <v>28</v>
      </c>
      <c r="F35" s="8" t="s">
        <v>77</v>
      </c>
      <c r="G35" s="8" t="s">
        <v>78</v>
      </c>
      <c r="H35" s="8" t="s">
        <v>84</v>
      </c>
      <c r="I35" s="8" t="s">
        <v>37</v>
      </c>
      <c r="J35" s="8" t="s">
        <v>38</v>
      </c>
      <c r="K35" s="8"/>
      <c r="L35" s="11" t="s">
        <v>550</v>
      </c>
      <c r="M35" s="8" t="s">
        <v>595</v>
      </c>
    </row>
    <row r="36" spans="1:13" ht="20.65">
      <c r="A36" s="8" t="s">
        <v>91</v>
      </c>
      <c r="B36" s="13">
        <v>2562</v>
      </c>
      <c r="C36" s="16" t="s">
        <v>92</v>
      </c>
      <c r="D36" s="8" t="s">
        <v>92</v>
      </c>
      <c r="E36" s="8" t="s">
        <v>28</v>
      </c>
      <c r="F36" s="8" t="s">
        <v>77</v>
      </c>
      <c r="G36" s="8" t="s">
        <v>78</v>
      </c>
      <c r="H36" s="8" t="s">
        <v>84</v>
      </c>
      <c r="I36" s="8" t="s">
        <v>37</v>
      </c>
      <c r="J36" s="8" t="s">
        <v>38</v>
      </c>
      <c r="K36" s="8"/>
      <c r="L36" s="11" t="s">
        <v>550</v>
      </c>
      <c r="M36" s="8" t="s">
        <v>551</v>
      </c>
    </row>
    <row r="37" spans="1:13" ht="20.65">
      <c r="A37" s="8" t="s">
        <v>94</v>
      </c>
      <c r="B37" s="13">
        <v>2562</v>
      </c>
      <c r="C37" s="16" t="s">
        <v>95</v>
      </c>
      <c r="D37" s="8" t="s">
        <v>95</v>
      </c>
      <c r="E37" s="8" t="s">
        <v>28</v>
      </c>
      <c r="F37" s="8" t="s">
        <v>77</v>
      </c>
      <c r="G37" s="8" t="s">
        <v>78</v>
      </c>
      <c r="H37" s="8" t="s">
        <v>84</v>
      </c>
      <c r="I37" s="8" t="s">
        <v>37</v>
      </c>
      <c r="J37" s="8" t="s">
        <v>38</v>
      </c>
      <c r="K37" s="8"/>
      <c r="L37" s="11" t="s">
        <v>550</v>
      </c>
      <c r="M37" s="8" t="s">
        <v>635</v>
      </c>
    </row>
    <row r="38" spans="1:13" ht="20.65">
      <c r="A38" s="8" t="s">
        <v>97</v>
      </c>
      <c r="B38" s="13">
        <v>2562</v>
      </c>
      <c r="C38" s="16" t="s">
        <v>98</v>
      </c>
      <c r="D38" s="8" t="s">
        <v>98</v>
      </c>
      <c r="E38" s="8" t="s">
        <v>28</v>
      </c>
      <c r="F38" s="8" t="s">
        <v>77</v>
      </c>
      <c r="G38" s="8" t="s">
        <v>78</v>
      </c>
      <c r="H38" s="8" t="s">
        <v>84</v>
      </c>
      <c r="I38" s="8" t="s">
        <v>37</v>
      </c>
      <c r="J38" s="8" t="s">
        <v>38</v>
      </c>
      <c r="K38" s="8"/>
      <c r="L38" s="11" t="s">
        <v>550</v>
      </c>
      <c r="M38" s="8" t="s">
        <v>551</v>
      </c>
    </row>
    <row r="39" spans="1:13" ht="20.65">
      <c r="A39" s="8" t="s">
        <v>100</v>
      </c>
      <c r="B39" s="13">
        <v>2562</v>
      </c>
      <c r="C39" s="16" t="s">
        <v>101</v>
      </c>
      <c r="D39" s="8" t="s">
        <v>101</v>
      </c>
      <c r="E39" s="8" t="s">
        <v>28</v>
      </c>
      <c r="F39" s="8" t="s">
        <v>77</v>
      </c>
      <c r="G39" s="8" t="s">
        <v>78</v>
      </c>
      <c r="H39" s="8" t="s">
        <v>84</v>
      </c>
      <c r="I39" s="8" t="s">
        <v>37</v>
      </c>
      <c r="J39" s="8" t="s">
        <v>38</v>
      </c>
      <c r="K39" s="8"/>
      <c r="L39" s="11" t="s">
        <v>550</v>
      </c>
      <c r="M39" s="8" t="s">
        <v>635</v>
      </c>
    </row>
    <row r="40" spans="1:13" ht="20.65">
      <c r="A40" s="8" t="s">
        <v>103</v>
      </c>
      <c r="B40" s="13">
        <v>2562</v>
      </c>
      <c r="C40" s="16" t="s">
        <v>104</v>
      </c>
      <c r="D40" s="8" t="s">
        <v>104</v>
      </c>
      <c r="E40" s="8" t="s">
        <v>28</v>
      </c>
      <c r="F40" s="8" t="s">
        <v>77</v>
      </c>
      <c r="G40" s="8" t="s">
        <v>78</v>
      </c>
      <c r="H40" s="8" t="s">
        <v>84</v>
      </c>
      <c r="I40" s="8" t="s">
        <v>37</v>
      </c>
      <c r="J40" s="8" t="s">
        <v>38</v>
      </c>
      <c r="K40" s="8"/>
      <c r="L40" s="11" t="s">
        <v>550</v>
      </c>
      <c r="M40" s="8" t="s">
        <v>595</v>
      </c>
    </row>
    <row r="41" spans="1:13" ht="20.65">
      <c r="A41" s="8" t="s">
        <v>106</v>
      </c>
      <c r="B41" s="13">
        <v>2562</v>
      </c>
      <c r="C41" s="16" t="s">
        <v>107</v>
      </c>
      <c r="D41" s="8" t="s">
        <v>107</v>
      </c>
      <c r="E41" s="8" t="s">
        <v>28</v>
      </c>
      <c r="F41" s="8" t="s">
        <v>77</v>
      </c>
      <c r="G41" s="8" t="s">
        <v>78</v>
      </c>
      <c r="H41" s="8" t="s">
        <v>84</v>
      </c>
      <c r="I41" s="8" t="s">
        <v>37</v>
      </c>
      <c r="J41" s="8" t="s">
        <v>38</v>
      </c>
      <c r="K41" s="8"/>
      <c r="L41" s="11" t="s">
        <v>550</v>
      </c>
      <c r="M41" s="8" t="s">
        <v>595</v>
      </c>
    </row>
    <row r="42" spans="1:13" ht="20.65">
      <c r="A42" s="8" t="s">
        <v>109</v>
      </c>
      <c r="B42" s="13">
        <v>2562</v>
      </c>
      <c r="C42" s="16" t="s">
        <v>110</v>
      </c>
      <c r="D42" s="8" t="s">
        <v>110</v>
      </c>
      <c r="E42" s="8" t="s">
        <v>28</v>
      </c>
      <c r="F42" s="8" t="s">
        <v>77</v>
      </c>
      <c r="G42" s="8" t="s">
        <v>78</v>
      </c>
      <c r="H42" s="8" t="s">
        <v>84</v>
      </c>
      <c r="I42" s="8" t="s">
        <v>37</v>
      </c>
      <c r="J42" s="8" t="s">
        <v>38</v>
      </c>
      <c r="K42" s="8"/>
      <c r="L42" s="11" t="s">
        <v>550</v>
      </c>
      <c r="M42" s="8" t="s">
        <v>595</v>
      </c>
    </row>
    <row r="43" spans="1:13" ht="20.65">
      <c r="A43" s="8" t="s">
        <v>112</v>
      </c>
      <c r="B43" s="13">
        <v>2562</v>
      </c>
      <c r="C43" s="16" t="s">
        <v>113</v>
      </c>
      <c r="D43" s="8" t="s">
        <v>113</v>
      </c>
      <c r="E43" s="8" t="s">
        <v>28</v>
      </c>
      <c r="F43" s="8" t="s">
        <v>77</v>
      </c>
      <c r="G43" s="8" t="s">
        <v>78</v>
      </c>
      <c r="H43" s="8" t="s">
        <v>84</v>
      </c>
      <c r="I43" s="8" t="s">
        <v>37</v>
      </c>
      <c r="J43" s="8" t="s">
        <v>38</v>
      </c>
      <c r="K43" s="8"/>
      <c r="L43" s="11" t="s">
        <v>550</v>
      </c>
      <c r="M43" s="8" t="s">
        <v>595</v>
      </c>
    </row>
    <row r="44" spans="1:13" ht="20.65">
      <c r="A44" s="8" t="s">
        <v>115</v>
      </c>
      <c r="B44" s="13">
        <v>2562</v>
      </c>
      <c r="C44" s="16" t="s">
        <v>116</v>
      </c>
      <c r="D44" s="8" t="s">
        <v>116</v>
      </c>
      <c r="E44" s="8" t="s">
        <v>28</v>
      </c>
      <c r="F44" s="8" t="s">
        <v>77</v>
      </c>
      <c r="G44" s="8" t="s">
        <v>78</v>
      </c>
      <c r="H44" s="8" t="s">
        <v>84</v>
      </c>
      <c r="I44" s="8" t="s">
        <v>37</v>
      </c>
      <c r="J44" s="8" t="s">
        <v>38</v>
      </c>
      <c r="K44" s="8"/>
      <c r="L44" s="11" t="s">
        <v>550</v>
      </c>
      <c r="M44" s="8" t="s">
        <v>595</v>
      </c>
    </row>
    <row r="45" spans="1:13" ht="20.65">
      <c r="A45" s="8" t="s">
        <v>118</v>
      </c>
      <c r="B45" s="13">
        <v>2562</v>
      </c>
      <c r="C45" s="16" t="s">
        <v>119</v>
      </c>
      <c r="D45" s="8" t="s">
        <v>119</v>
      </c>
      <c r="E45" s="8" t="s">
        <v>28</v>
      </c>
      <c r="F45" s="8" t="s">
        <v>77</v>
      </c>
      <c r="G45" s="8" t="s">
        <v>78</v>
      </c>
      <c r="H45" s="8" t="s">
        <v>84</v>
      </c>
      <c r="I45" s="8" t="s">
        <v>37</v>
      </c>
      <c r="J45" s="8" t="s">
        <v>38</v>
      </c>
      <c r="K45" s="8"/>
      <c r="L45" s="11" t="s">
        <v>541</v>
      </c>
      <c r="M45" s="8" t="s">
        <v>570</v>
      </c>
    </row>
    <row r="46" spans="1:13" ht="20.65">
      <c r="A46" s="8" t="s">
        <v>121</v>
      </c>
      <c r="B46" s="13">
        <v>2562</v>
      </c>
      <c r="C46" s="16" t="s">
        <v>122</v>
      </c>
      <c r="D46" s="8" t="s">
        <v>122</v>
      </c>
      <c r="E46" s="8" t="s">
        <v>28</v>
      </c>
      <c r="F46" s="8" t="s">
        <v>77</v>
      </c>
      <c r="G46" s="8" t="s">
        <v>78</v>
      </c>
      <c r="H46" s="8" t="s">
        <v>84</v>
      </c>
      <c r="I46" s="8" t="s">
        <v>37</v>
      </c>
      <c r="J46" s="8" t="s">
        <v>38</v>
      </c>
      <c r="K46" s="8"/>
      <c r="L46" s="11" t="s">
        <v>541</v>
      </c>
      <c r="M46" s="8" t="s">
        <v>570</v>
      </c>
    </row>
    <row r="47" spans="1:13" ht="20.65">
      <c r="A47" s="8" t="s">
        <v>124</v>
      </c>
      <c r="B47" s="13">
        <v>2562</v>
      </c>
      <c r="C47" s="16" t="s">
        <v>125</v>
      </c>
      <c r="D47" s="8" t="s">
        <v>125</v>
      </c>
      <c r="E47" s="8" t="s">
        <v>28</v>
      </c>
      <c r="F47" s="8" t="s">
        <v>77</v>
      </c>
      <c r="G47" s="8" t="s">
        <v>78</v>
      </c>
      <c r="H47" s="8" t="s">
        <v>84</v>
      </c>
      <c r="I47" s="8" t="s">
        <v>37</v>
      </c>
      <c r="J47" s="8" t="s">
        <v>38</v>
      </c>
      <c r="K47" s="8"/>
      <c r="L47" s="11" t="s">
        <v>541</v>
      </c>
      <c r="M47" s="8" t="s">
        <v>542</v>
      </c>
    </row>
    <row r="48" spans="1:13" ht="20.65">
      <c r="A48" s="8" t="s">
        <v>127</v>
      </c>
      <c r="B48" s="13">
        <v>2562</v>
      </c>
      <c r="C48" s="16" t="s">
        <v>128</v>
      </c>
      <c r="D48" s="8" t="s">
        <v>128</v>
      </c>
      <c r="E48" s="8" t="s">
        <v>28</v>
      </c>
      <c r="F48" s="8" t="s">
        <v>77</v>
      </c>
      <c r="G48" s="8" t="s">
        <v>78</v>
      </c>
      <c r="H48" s="8" t="s">
        <v>84</v>
      </c>
      <c r="I48" s="8" t="s">
        <v>37</v>
      </c>
      <c r="J48" s="8" t="s">
        <v>38</v>
      </c>
      <c r="K48" s="8"/>
      <c r="L48" s="11" t="s">
        <v>541</v>
      </c>
      <c r="M48" s="8" t="s">
        <v>570</v>
      </c>
    </row>
    <row r="49" spans="1:13" ht="20.65">
      <c r="A49" s="8" t="s">
        <v>130</v>
      </c>
      <c r="B49" s="13">
        <v>2562</v>
      </c>
      <c r="C49" s="16" t="s">
        <v>131</v>
      </c>
      <c r="D49" s="8" t="s">
        <v>131</v>
      </c>
      <c r="E49" s="8" t="s">
        <v>28</v>
      </c>
      <c r="F49" s="8" t="s">
        <v>77</v>
      </c>
      <c r="G49" s="8" t="s">
        <v>78</v>
      </c>
      <c r="H49" s="8" t="s">
        <v>84</v>
      </c>
      <c r="I49" s="8" t="s">
        <v>37</v>
      </c>
      <c r="J49" s="8" t="s">
        <v>38</v>
      </c>
      <c r="K49" s="8"/>
      <c r="L49" s="11" t="s">
        <v>550</v>
      </c>
      <c r="M49" s="8" t="s">
        <v>595</v>
      </c>
    </row>
    <row r="50" spans="1:13" ht="20.65">
      <c r="A50" s="8" t="s">
        <v>133</v>
      </c>
      <c r="B50" s="13">
        <v>2562</v>
      </c>
      <c r="C50" s="16" t="s">
        <v>134</v>
      </c>
      <c r="D50" s="8" t="s">
        <v>134</v>
      </c>
      <c r="E50" s="8" t="s">
        <v>28</v>
      </c>
      <c r="F50" s="8" t="s">
        <v>77</v>
      </c>
      <c r="G50" s="8" t="s">
        <v>78</v>
      </c>
      <c r="H50" s="8" t="s">
        <v>84</v>
      </c>
      <c r="I50" s="8" t="s">
        <v>37</v>
      </c>
      <c r="J50" s="8" t="s">
        <v>38</v>
      </c>
      <c r="K50" s="8"/>
      <c r="L50" s="11" t="s">
        <v>550</v>
      </c>
      <c r="M50" s="8" t="s">
        <v>588</v>
      </c>
    </row>
    <row r="51" spans="1:13" ht="20.65">
      <c r="A51" s="8" t="s">
        <v>136</v>
      </c>
      <c r="B51" s="13">
        <v>2562</v>
      </c>
      <c r="C51" s="16" t="s">
        <v>137</v>
      </c>
      <c r="D51" s="8" t="s">
        <v>137</v>
      </c>
      <c r="E51" s="8" t="s">
        <v>28</v>
      </c>
      <c r="F51" s="8" t="s">
        <v>77</v>
      </c>
      <c r="G51" s="8" t="s">
        <v>78</v>
      </c>
      <c r="H51" s="8" t="s">
        <v>84</v>
      </c>
      <c r="I51" s="8" t="s">
        <v>37</v>
      </c>
      <c r="J51" s="8" t="s">
        <v>38</v>
      </c>
      <c r="K51" s="8"/>
      <c r="L51" s="11" t="s">
        <v>550</v>
      </c>
      <c r="M51" s="8" t="s">
        <v>635</v>
      </c>
    </row>
    <row r="52" spans="1:13" ht="20.65">
      <c r="A52" s="8" t="s">
        <v>139</v>
      </c>
      <c r="B52" s="13">
        <v>2562</v>
      </c>
      <c r="C52" s="16" t="s">
        <v>140</v>
      </c>
      <c r="D52" s="8" t="s">
        <v>140</v>
      </c>
      <c r="E52" s="8" t="s">
        <v>28</v>
      </c>
      <c r="F52" s="8" t="s">
        <v>77</v>
      </c>
      <c r="G52" s="8" t="s">
        <v>78</v>
      </c>
      <c r="H52" s="8" t="s">
        <v>84</v>
      </c>
      <c r="I52" s="8" t="s">
        <v>37</v>
      </c>
      <c r="J52" s="8" t="s">
        <v>38</v>
      </c>
      <c r="K52" s="8"/>
      <c r="L52" s="11" t="s">
        <v>550</v>
      </c>
      <c r="M52" s="8" t="s">
        <v>551</v>
      </c>
    </row>
    <row r="53" spans="1:13" ht="20.65">
      <c r="A53" s="8" t="s">
        <v>142</v>
      </c>
      <c r="B53" s="13">
        <v>2562</v>
      </c>
      <c r="C53" s="16" t="s">
        <v>143</v>
      </c>
      <c r="D53" s="8" t="s">
        <v>143</v>
      </c>
      <c r="E53" s="8" t="s">
        <v>28</v>
      </c>
      <c r="F53" s="8" t="s">
        <v>77</v>
      </c>
      <c r="G53" s="8" t="s">
        <v>78</v>
      </c>
      <c r="H53" s="8" t="s">
        <v>84</v>
      </c>
      <c r="I53" s="8" t="s">
        <v>37</v>
      </c>
      <c r="J53" s="8" t="s">
        <v>38</v>
      </c>
      <c r="K53" s="8"/>
      <c r="L53" s="11" t="s">
        <v>550</v>
      </c>
      <c r="M53" s="8" t="s">
        <v>551</v>
      </c>
    </row>
    <row r="54" spans="1:13" ht="20.65">
      <c r="A54" s="8" t="s">
        <v>145</v>
      </c>
      <c r="B54" s="13">
        <v>2562</v>
      </c>
      <c r="C54" s="16" t="s">
        <v>146</v>
      </c>
      <c r="D54" s="8" t="s">
        <v>146</v>
      </c>
      <c r="E54" s="8" t="s">
        <v>28</v>
      </c>
      <c r="F54" s="8" t="s">
        <v>77</v>
      </c>
      <c r="G54" s="8" t="s">
        <v>78</v>
      </c>
      <c r="H54" s="8" t="s">
        <v>84</v>
      </c>
      <c r="I54" s="8" t="s">
        <v>37</v>
      </c>
      <c r="J54" s="8" t="s">
        <v>38</v>
      </c>
      <c r="K54" s="8"/>
      <c r="L54" s="11" t="s">
        <v>550</v>
      </c>
      <c r="M54" s="8" t="s">
        <v>635</v>
      </c>
    </row>
    <row r="55" spans="1:13" ht="20.65">
      <c r="A55" s="8" t="s">
        <v>148</v>
      </c>
      <c r="B55" s="13">
        <v>2562</v>
      </c>
      <c r="C55" s="16" t="s">
        <v>149</v>
      </c>
      <c r="D55" s="8" t="s">
        <v>149</v>
      </c>
      <c r="E55" s="8" t="s">
        <v>28</v>
      </c>
      <c r="F55" s="8" t="s">
        <v>77</v>
      </c>
      <c r="G55" s="8" t="s">
        <v>78</v>
      </c>
      <c r="H55" s="8" t="s">
        <v>84</v>
      </c>
      <c r="I55" s="8" t="s">
        <v>37</v>
      </c>
      <c r="J55" s="8" t="s">
        <v>38</v>
      </c>
      <c r="K55" s="8"/>
      <c r="L55" s="11" t="s">
        <v>550</v>
      </c>
      <c r="M55" s="8" t="s">
        <v>551</v>
      </c>
    </row>
    <row r="56" spans="1:13" ht="20.65">
      <c r="A56" s="8" t="s">
        <v>151</v>
      </c>
      <c r="B56" s="13">
        <v>2562</v>
      </c>
      <c r="C56" s="16" t="s">
        <v>152</v>
      </c>
      <c r="D56" s="8" t="s">
        <v>152</v>
      </c>
      <c r="E56" s="8" t="s">
        <v>28</v>
      </c>
      <c r="F56" s="8" t="s">
        <v>77</v>
      </c>
      <c r="G56" s="8" t="s">
        <v>78</v>
      </c>
      <c r="H56" s="8" t="s">
        <v>84</v>
      </c>
      <c r="I56" s="8" t="s">
        <v>37</v>
      </c>
      <c r="J56" s="8" t="s">
        <v>38</v>
      </c>
      <c r="K56" s="8"/>
      <c r="L56" s="11" t="s">
        <v>550</v>
      </c>
      <c r="M56" s="8" t="s">
        <v>635</v>
      </c>
    </row>
    <row r="57" spans="1:13" ht="20.65">
      <c r="A57" s="8" t="s">
        <v>154</v>
      </c>
      <c r="B57" s="13">
        <v>2562</v>
      </c>
      <c r="C57" s="16" t="s">
        <v>155</v>
      </c>
      <c r="D57" s="8" t="s">
        <v>155</v>
      </c>
      <c r="E57" s="8" t="s">
        <v>28</v>
      </c>
      <c r="F57" s="8" t="s">
        <v>77</v>
      </c>
      <c r="G57" s="8" t="s">
        <v>78</v>
      </c>
      <c r="H57" s="8" t="s">
        <v>84</v>
      </c>
      <c r="I57" s="8" t="s">
        <v>37</v>
      </c>
      <c r="J57" s="8" t="s">
        <v>38</v>
      </c>
      <c r="K57" s="8"/>
      <c r="L57" s="11" t="s">
        <v>550</v>
      </c>
      <c r="M57" s="8" t="s">
        <v>635</v>
      </c>
    </row>
    <row r="58" spans="1:13" ht="20.65">
      <c r="A58" s="8" t="s">
        <v>157</v>
      </c>
      <c r="B58" s="13">
        <v>2562</v>
      </c>
      <c r="C58" s="16" t="s">
        <v>158</v>
      </c>
      <c r="D58" s="8" t="s">
        <v>158</v>
      </c>
      <c r="E58" s="8" t="s">
        <v>28</v>
      </c>
      <c r="F58" s="8" t="s">
        <v>77</v>
      </c>
      <c r="G58" s="8" t="s">
        <v>78</v>
      </c>
      <c r="H58" s="8" t="s">
        <v>84</v>
      </c>
      <c r="I58" s="8" t="s">
        <v>37</v>
      </c>
      <c r="J58" s="8" t="s">
        <v>38</v>
      </c>
      <c r="K58" s="8"/>
      <c r="L58" s="11" t="s">
        <v>550</v>
      </c>
      <c r="M58" s="8" t="s">
        <v>551</v>
      </c>
    </row>
    <row r="59" spans="1:13" ht="20.65">
      <c r="A59" s="8" t="s">
        <v>160</v>
      </c>
      <c r="B59" s="13">
        <v>2562</v>
      </c>
      <c r="C59" s="16" t="s">
        <v>161</v>
      </c>
      <c r="D59" s="8" t="s">
        <v>161</v>
      </c>
      <c r="E59" s="8" t="s">
        <v>28</v>
      </c>
      <c r="F59" s="8" t="s">
        <v>77</v>
      </c>
      <c r="G59" s="8" t="s">
        <v>78</v>
      </c>
      <c r="H59" s="8" t="s">
        <v>84</v>
      </c>
      <c r="I59" s="8" t="s">
        <v>37</v>
      </c>
      <c r="J59" s="8" t="s">
        <v>38</v>
      </c>
      <c r="K59" s="8"/>
      <c r="L59" s="11" t="s">
        <v>550</v>
      </c>
      <c r="M59" s="8" t="s">
        <v>551</v>
      </c>
    </row>
    <row r="60" spans="1:13" ht="20.65">
      <c r="A60" s="8" t="s">
        <v>163</v>
      </c>
      <c r="B60" s="13">
        <v>2562</v>
      </c>
      <c r="C60" s="16" t="s">
        <v>164</v>
      </c>
      <c r="D60" s="8" t="s">
        <v>164</v>
      </c>
      <c r="E60" s="8" t="s">
        <v>28</v>
      </c>
      <c r="F60" s="8" t="s">
        <v>77</v>
      </c>
      <c r="G60" s="8" t="s">
        <v>78</v>
      </c>
      <c r="H60" s="8" t="s">
        <v>84</v>
      </c>
      <c r="I60" s="8" t="s">
        <v>37</v>
      </c>
      <c r="J60" s="8" t="s">
        <v>38</v>
      </c>
      <c r="K60" s="8"/>
      <c r="L60" s="17" t="s">
        <v>550</v>
      </c>
      <c r="M60" s="17" t="s">
        <v>551</v>
      </c>
    </row>
    <row r="61" spans="1:13" ht="20.65">
      <c r="A61" s="8" t="s">
        <v>166</v>
      </c>
      <c r="B61" s="13">
        <v>2562</v>
      </c>
      <c r="C61" s="16" t="s">
        <v>167</v>
      </c>
      <c r="D61" s="8" t="s">
        <v>167</v>
      </c>
      <c r="E61" s="8" t="s">
        <v>28</v>
      </c>
      <c r="F61" s="8" t="s">
        <v>77</v>
      </c>
      <c r="G61" s="8" t="s">
        <v>78</v>
      </c>
      <c r="H61" s="8" t="s">
        <v>84</v>
      </c>
      <c r="I61" s="8" t="s">
        <v>37</v>
      </c>
      <c r="J61" s="8" t="s">
        <v>38</v>
      </c>
      <c r="K61" s="8"/>
      <c r="L61" s="11" t="s">
        <v>550</v>
      </c>
      <c r="M61" s="8" t="s">
        <v>635</v>
      </c>
    </row>
    <row r="62" spans="1:13" ht="20.65">
      <c r="A62" s="8" t="s">
        <v>169</v>
      </c>
      <c r="B62" s="13">
        <v>2562</v>
      </c>
      <c r="C62" s="16" t="s">
        <v>170</v>
      </c>
      <c r="D62" s="8" t="s">
        <v>170</v>
      </c>
      <c r="E62" s="8" t="s">
        <v>28</v>
      </c>
      <c r="F62" s="8" t="s">
        <v>77</v>
      </c>
      <c r="G62" s="8" t="s">
        <v>78</v>
      </c>
      <c r="H62" s="8" t="s">
        <v>84</v>
      </c>
      <c r="I62" s="8" t="s">
        <v>37</v>
      </c>
      <c r="J62" s="8" t="s">
        <v>38</v>
      </c>
      <c r="K62" s="8"/>
      <c r="L62" s="11" t="s">
        <v>550</v>
      </c>
      <c r="M62" s="8" t="s">
        <v>635</v>
      </c>
    </row>
    <row r="63" spans="1:13" ht="20.65">
      <c r="A63" s="8" t="s">
        <v>172</v>
      </c>
      <c r="B63" s="13">
        <v>2562</v>
      </c>
      <c r="C63" s="16" t="s">
        <v>173</v>
      </c>
      <c r="D63" s="8" t="s">
        <v>173</v>
      </c>
      <c r="E63" s="8" t="s">
        <v>28</v>
      </c>
      <c r="F63" s="8" t="s">
        <v>77</v>
      </c>
      <c r="G63" s="8" t="s">
        <v>78</v>
      </c>
      <c r="H63" s="8" t="s">
        <v>84</v>
      </c>
      <c r="I63" s="8" t="s">
        <v>37</v>
      </c>
      <c r="J63" s="8" t="s">
        <v>38</v>
      </c>
      <c r="K63" s="8"/>
      <c r="L63" s="11" t="s">
        <v>550</v>
      </c>
      <c r="M63" s="8" t="s">
        <v>635</v>
      </c>
    </row>
    <row r="64" spans="1:13" ht="20.65">
      <c r="A64" s="8" t="s">
        <v>175</v>
      </c>
      <c r="B64" s="13">
        <v>2562</v>
      </c>
      <c r="C64" s="16" t="s">
        <v>176</v>
      </c>
      <c r="D64" s="8" t="s">
        <v>176</v>
      </c>
      <c r="E64" s="8" t="s">
        <v>28</v>
      </c>
      <c r="F64" s="8" t="s">
        <v>77</v>
      </c>
      <c r="G64" s="8" t="s">
        <v>78</v>
      </c>
      <c r="H64" s="8" t="s">
        <v>84</v>
      </c>
      <c r="I64" s="8" t="s">
        <v>37</v>
      </c>
      <c r="J64" s="8" t="s">
        <v>38</v>
      </c>
      <c r="K64" s="8"/>
      <c r="L64" s="11" t="s">
        <v>550</v>
      </c>
      <c r="M64" s="8" t="s">
        <v>595</v>
      </c>
    </row>
    <row r="65" spans="1:13" ht="20.65">
      <c r="A65" s="8" t="s">
        <v>178</v>
      </c>
      <c r="B65" s="13">
        <v>2562</v>
      </c>
      <c r="C65" s="16" t="s">
        <v>179</v>
      </c>
      <c r="D65" s="8" t="s">
        <v>179</v>
      </c>
      <c r="E65" s="8" t="s">
        <v>28</v>
      </c>
      <c r="F65" s="8" t="s">
        <v>77</v>
      </c>
      <c r="G65" s="8" t="s">
        <v>78</v>
      </c>
      <c r="H65" s="8" t="s">
        <v>84</v>
      </c>
      <c r="I65" s="8" t="s">
        <v>37</v>
      </c>
      <c r="J65" s="8" t="s">
        <v>38</v>
      </c>
      <c r="K65" s="8"/>
      <c r="L65" s="11" t="s">
        <v>550</v>
      </c>
      <c r="M65" s="8" t="s">
        <v>551</v>
      </c>
    </row>
    <row r="66" spans="1:13" ht="20.65">
      <c r="A66" s="8" t="s">
        <v>181</v>
      </c>
      <c r="B66" s="13">
        <v>2562</v>
      </c>
      <c r="C66" s="16" t="s">
        <v>182</v>
      </c>
      <c r="D66" s="8" t="s">
        <v>182</v>
      </c>
      <c r="E66" s="8" t="s">
        <v>28</v>
      </c>
      <c r="F66" s="8" t="s">
        <v>77</v>
      </c>
      <c r="G66" s="8" t="s">
        <v>78</v>
      </c>
      <c r="H66" s="8" t="s">
        <v>84</v>
      </c>
      <c r="I66" s="8" t="s">
        <v>37</v>
      </c>
      <c r="J66" s="8" t="s">
        <v>38</v>
      </c>
      <c r="K66" s="8"/>
      <c r="L66" s="11" t="s">
        <v>550</v>
      </c>
      <c r="M66" s="8" t="s">
        <v>551</v>
      </c>
    </row>
    <row r="67" spans="1:13" ht="20.65">
      <c r="A67" s="8" t="s">
        <v>184</v>
      </c>
      <c r="B67" s="13">
        <v>2562</v>
      </c>
      <c r="C67" s="16" t="s">
        <v>185</v>
      </c>
      <c r="D67" s="8" t="s">
        <v>185</v>
      </c>
      <c r="E67" s="8" t="s">
        <v>28</v>
      </c>
      <c r="F67" s="8" t="s">
        <v>77</v>
      </c>
      <c r="G67" s="8" t="s">
        <v>78</v>
      </c>
      <c r="H67" s="8" t="s">
        <v>84</v>
      </c>
      <c r="I67" s="8" t="s">
        <v>37</v>
      </c>
      <c r="J67" s="8" t="s">
        <v>38</v>
      </c>
      <c r="K67" s="8"/>
      <c r="L67" s="11" t="s">
        <v>550</v>
      </c>
      <c r="M67" s="8" t="s">
        <v>635</v>
      </c>
    </row>
    <row r="68" spans="1:13" ht="20.65">
      <c r="A68" s="8" t="s">
        <v>187</v>
      </c>
      <c r="B68" s="13">
        <v>2562</v>
      </c>
      <c r="C68" s="16" t="s">
        <v>188</v>
      </c>
      <c r="D68" s="8" t="s">
        <v>188</v>
      </c>
      <c r="E68" s="8" t="s">
        <v>28</v>
      </c>
      <c r="F68" s="8" t="s">
        <v>77</v>
      </c>
      <c r="G68" s="8" t="s">
        <v>78</v>
      </c>
      <c r="H68" s="8" t="s">
        <v>84</v>
      </c>
      <c r="I68" s="8" t="s">
        <v>37</v>
      </c>
      <c r="J68" s="8" t="s">
        <v>38</v>
      </c>
      <c r="K68" s="8"/>
      <c r="L68" s="11" t="s">
        <v>550</v>
      </c>
      <c r="M68" s="8" t="s">
        <v>595</v>
      </c>
    </row>
    <row r="69" spans="1:13" ht="20.65">
      <c r="A69" s="8" t="s">
        <v>190</v>
      </c>
      <c r="B69" s="13">
        <v>2562</v>
      </c>
      <c r="C69" s="16" t="s">
        <v>155</v>
      </c>
      <c r="D69" s="8" t="s">
        <v>155</v>
      </c>
      <c r="E69" s="8" t="s">
        <v>28</v>
      </c>
      <c r="F69" s="8" t="s">
        <v>77</v>
      </c>
      <c r="G69" s="8" t="s">
        <v>78</v>
      </c>
      <c r="H69" s="8" t="s">
        <v>84</v>
      </c>
      <c r="I69" s="8" t="s">
        <v>37</v>
      </c>
      <c r="J69" s="8" t="s">
        <v>38</v>
      </c>
      <c r="K69" s="8"/>
      <c r="L69" s="11" t="s">
        <v>550</v>
      </c>
      <c r="M69" s="8" t="s">
        <v>635</v>
      </c>
    </row>
    <row r="70" spans="1:13" ht="20.65">
      <c r="A70" s="8" t="s">
        <v>192</v>
      </c>
      <c r="B70" s="13">
        <v>2562</v>
      </c>
      <c r="C70" s="16" t="s">
        <v>193</v>
      </c>
      <c r="D70" s="8" t="s">
        <v>193</v>
      </c>
      <c r="E70" s="8" t="s">
        <v>28</v>
      </c>
      <c r="F70" s="8" t="s">
        <v>77</v>
      </c>
      <c r="G70" s="8" t="s">
        <v>78</v>
      </c>
      <c r="H70" s="8" t="s">
        <v>84</v>
      </c>
      <c r="I70" s="8" t="s">
        <v>37</v>
      </c>
      <c r="J70" s="8" t="s">
        <v>38</v>
      </c>
      <c r="K70" s="8"/>
      <c r="L70" s="11" t="s">
        <v>550</v>
      </c>
      <c r="M70" s="8" t="s">
        <v>635</v>
      </c>
    </row>
    <row r="71" spans="1:13" ht="20.65">
      <c r="A71" s="8" t="s">
        <v>195</v>
      </c>
      <c r="B71" s="13">
        <v>2562</v>
      </c>
      <c r="C71" s="16" t="s">
        <v>196</v>
      </c>
      <c r="D71" s="8" t="s">
        <v>196</v>
      </c>
      <c r="E71" s="8" t="s">
        <v>28</v>
      </c>
      <c r="F71" s="8" t="s">
        <v>77</v>
      </c>
      <c r="G71" s="8" t="s">
        <v>78</v>
      </c>
      <c r="H71" s="8" t="s">
        <v>84</v>
      </c>
      <c r="I71" s="8" t="s">
        <v>37</v>
      </c>
      <c r="J71" s="8" t="s">
        <v>38</v>
      </c>
      <c r="K71" s="8"/>
      <c r="L71" s="11" t="s">
        <v>550</v>
      </c>
      <c r="M71" s="8" t="s">
        <v>551</v>
      </c>
    </row>
    <row r="72" spans="1:13" ht="20.65">
      <c r="A72" s="8" t="s">
        <v>198</v>
      </c>
      <c r="B72" s="13">
        <v>2562</v>
      </c>
      <c r="C72" s="16" t="s">
        <v>199</v>
      </c>
      <c r="D72" s="8" t="s">
        <v>199</v>
      </c>
      <c r="E72" s="8" t="s">
        <v>28</v>
      </c>
      <c r="F72" s="8" t="s">
        <v>77</v>
      </c>
      <c r="G72" s="8" t="s">
        <v>78</v>
      </c>
      <c r="H72" s="8" t="s">
        <v>84</v>
      </c>
      <c r="I72" s="8" t="s">
        <v>37</v>
      </c>
      <c r="J72" s="8" t="s">
        <v>38</v>
      </c>
      <c r="K72" s="8"/>
      <c r="L72" s="11" t="s">
        <v>541</v>
      </c>
      <c r="M72" s="8" t="s">
        <v>570</v>
      </c>
    </row>
    <row r="73" spans="1:13" ht="20.65">
      <c r="A73" s="8" t="s">
        <v>201</v>
      </c>
      <c r="B73" s="13">
        <v>2562</v>
      </c>
      <c r="C73" s="16" t="s">
        <v>202</v>
      </c>
      <c r="D73" s="8" t="s">
        <v>202</v>
      </c>
      <c r="E73" s="8" t="s">
        <v>28</v>
      </c>
      <c r="F73" s="8" t="s">
        <v>77</v>
      </c>
      <c r="G73" s="8" t="s">
        <v>78</v>
      </c>
      <c r="H73" s="8" t="s">
        <v>84</v>
      </c>
      <c r="I73" s="8" t="s">
        <v>37</v>
      </c>
      <c r="J73" s="8" t="s">
        <v>38</v>
      </c>
      <c r="K73" s="8"/>
      <c r="L73" s="11" t="s">
        <v>550</v>
      </c>
      <c r="M73" s="8" t="s">
        <v>551</v>
      </c>
    </row>
    <row r="74" spans="1:13" ht="20.65">
      <c r="A74" s="8" t="s">
        <v>204</v>
      </c>
      <c r="B74" s="13">
        <v>2562</v>
      </c>
      <c r="C74" s="16" t="s">
        <v>205</v>
      </c>
      <c r="D74" s="8" t="s">
        <v>205</v>
      </c>
      <c r="E74" s="8" t="s">
        <v>28</v>
      </c>
      <c r="F74" s="8" t="s">
        <v>77</v>
      </c>
      <c r="G74" s="8" t="s">
        <v>78</v>
      </c>
      <c r="H74" s="8" t="s">
        <v>84</v>
      </c>
      <c r="I74" s="8" t="s">
        <v>37</v>
      </c>
      <c r="J74" s="8" t="s">
        <v>38</v>
      </c>
      <c r="K74" s="8"/>
      <c r="L74" s="11" t="s">
        <v>550</v>
      </c>
      <c r="M74" s="8" t="s">
        <v>551</v>
      </c>
    </row>
    <row r="75" spans="1:13" ht="20.65">
      <c r="A75" s="8" t="s">
        <v>207</v>
      </c>
      <c r="B75" s="13">
        <v>2562</v>
      </c>
      <c r="C75" s="16" t="s">
        <v>208</v>
      </c>
      <c r="D75" s="8" t="s">
        <v>208</v>
      </c>
      <c r="E75" s="8" t="s">
        <v>28</v>
      </c>
      <c r="F75" s="8" t="s">
        <v>77</v>
      </c>
      <c r="G75" s="8" t="s">
        <v>78</v>
      </c>
      <c r="H75" s="8" t="s">
        <v>84</v>
      </c>
      <c r="I75" s="8" t="s">
        <v>37</v>
      </c>
      <c r="J75" s="8" t="s">
        <v>38</v>
      </c>
      <c r="K75" s="8"/>
      <c r="L75" s="11" t="s">
        <v>550</v>
      </c>
      <c r="M75" s="8" t="s">
        <v>551</v>
      </c>
    </row>
    <row r="76" spans="1:13" ht="20.65">
      <c r="A76" s="8" t="s">
        <v>210</v>
      </c>
      <c r="B76" s="13">
        <v>2562</v>
      </c>
      <c r="C76" s="16" t="s">
        <v>211</v>
      </c>
      <c r="D76" s="8" t="s">
        <v>211</v>
      </c>
      <c r="E76" s="8" t="s">
        <v>28</v>
      </c>
      <c r="F76" s="8" t="s">
        <v>77</v>
      </c>
      <c r="G76" s="8" t="s">
        <v>78</v>
      </c>
      <c r="H76" s="8" t="s">
        <v>84</v>
      </c>
      <c r="I76" s="8" t="s">
        <v>37</v>
      </c>
      <c r="J76" s="8" t="s">
        <v>38</v>
      </c>
      <c r="K76" s="8"/>
      <c r="L76" s="11" t="s">
        <v>550</v>
      </c>
      <c r="M76" s="8" t="s">
        <v>551</v>
      </c>
    </row>
    <row r="77" spans="1:13" ht="20.65">
      <c r="A77" s="8" t="s">
        <v>213</v>
      </c>
      <c r="B77" s="13">
        <v>2562</v>
      </c>
      <c r="C77" s="16" t="s">
        <v>214</v>
      </c>
      <c r="D77" s="8" t="s">
        <v>214</v>
      </c>
      <c r="E77" s="8" t="s">
        <v>28</v>
      </c>
      <c r="F77" s="8" t="s">
        <v>77</v>
      </c>
      <c r="G77" s="8" t="s">
        <v>78</v>
      </c>
      <c r="H77" s="8" t="s">
        <v>84</v>
      </c>
      <c r="I77" s="8" t="s">
        <v>37</v>
      </c>
      <c r="J77" s="8" t="s">
        <v>38</v>
      </c>
      <c r="K77" s="8"/>
      <c r="L77" s="11" t="s">
        <v>550</v>
      </c>
      <c r="M77" s="8" t="s">
        <v>551</v>
      </c>
    </row>
    <row r="78" spans="1:13" ht="20.65">
      <c r="A78" s="8" t="s">
        <v>216</v>
      </c>
      <c r="B78" s="13">
        <v>2562</v>
      </c>
      <c r="C78" s="16" t="s">
        <v>217</v>
      </c>
      <c r="D78" s="8" t="s">
        <v>217</v>
      </c>
      <c r="E78" s="8" t="s">
        <v>28</v>
      </c>
      <c r="F78" s="8" t="s">
        <v>77</v>
      </c>
      <c r="G78" s="8" t="s">
        <v>78</v>
      </c>
      <c r="H78" s="8" t="s">
        <v>84</v>
      </c>
      <c r="I78" s="8" t="s">
        <v>37</v>
      </c>
      <c r="J78" s="8" t="s">
        <v>38</v>
      </c>
      <c r="K78" s="8"/>
      <c r="L78" s="11" t="s">
        <v>550</v>
      </c>
      <c r="M78" s="8" t="s">
        <v>551</v>
      </c>
    </row>
    <row r="79" spans="1:13" ht="20.65">
      <c r="A79" s="8" t="s">
        <v>219</v>
      </c>
      <c r="B79" s="13">
        <v>2562</v>
      </c>
      <c r="C79" s="16" t="s">
        <v>220</v>
      </c>
      <c r="D79" s="8" t="s">
        <v>220</v>
      </c>
      <c r="E79" s="8" t="s">
        <v>28</v>
      </c>
      <c r="F79" s="8" t="s">
        <v>77</v>
      </c>
      <c r="G79" s="8" t="s">
        <v>78</v>
      </c>
      <c r="H79" s="8" t="s">
        <v>84</v>
      </c>
      <c r="I79" s="8" t="s">
        <v>37</v>
      </c>
      <c r="J79" s="8" t="s">
        <v>38</v>
      </c>
      <c r="K79" s="8"/>
      <c r="L79" s="11" t="s">
        <v>550</v>
      </c>
      <c r="M79" s="8" t="s">
        <v>551</v>
      </c>
    </row>
    <row r="80" spans="1:13" ht="20.65">
      <c r="A80" s="8" t="s">
        <v>222</v>
      </c>
      <c r="B80" s="13">
        <v>2562</v>
      </c>
      <c r="C80" s="16" t="s">
        <v>223</v>
      </c>
      <c r="D80" s="8" t="s">
        <v>223</v>
      </c>
      <c r="E80" s="8" t="s">
        <v>28</v>
      </c>
      <c r="F80" s="8" t="s">
        <v>77</v>
      </c>
      <c r="G80" s="8" t="s">
        <v>78</v>
      </c>
      <c r="H80" s="8" t="s">
        <v>84</v>
      </c>
      <c r="I80" s="8" t="s">
        <v>37</v>
      </c>
      <c r="J80" s="8" t="s">
        <v>38</v>
      </c>
      <c r="K80" s="8"/>
      <c r="L80" s="11" t="s">
        <v>550</v>
      </c>
      <c r="M80" s="8" t="s">
        <v>551</v>
      </c>
    </row>
    <row r="81" spans="1:13" ht="20.65">
      <c r="A81" s="8" t="s">
        <v>225</v>
      </c>
      <c r="B81" s="13">
        <v>2562</v>
      </c>
      <c r="C81" s="16" t="s">
        <v>226</v>
      </c>
      <c r="D81" s="8" t="s">
        <v>226</v>
      </c>
      <c r="E81" s="8" t="s">
        <v>28</v>
      </c>
      <c r="F81" s="8" t="s">
        <v>77</v>
      </c>
      <c r="G81" s="8" t="s">
        <v>78</v>
      </c>
      <c r="H81" s="8" t="s">
        <v>84</v>
      </c>
      <c r="I81" s="8" t="s">
        <v>37</v>
      </c>
      <c r="J81" s="8" t="s">
        <v>38</v>
      </c>
      <c r="K81" s="8"/>
      <c r="L81" s="11" t="s">
        <v>550</v>
      </c>
      <c r="M81" s="8" t="s">
        <v>595</v>
      </c>
    </row>
    <row r="82" spans="1:13" ht="20.65">
      <c r="A82" s="8" t="s">
        <v>228</v>
      </c>
      <c r="B82" s="13">
        <v>2562</v>
      </c>
      <c r="C82" s="16" t="s">
        <v>229</v>
      </c>
      <c r="D82" s="8" t="s">
        <v>229</v>
      </c>
      <c r="E82" s="8" t="s">
        <v>28</v>
      </c>
      <c r="F82" s="8" t="s">
        <v>77</v>
      </c>
      <c r="G82" s="8" t="s">
        <v>78</v>
      </c>
      <c r="H82" s="8" t="s">
        <v>84</v>
      </c>
      <c r="I82" s="8" t="s">
        <v>37</v>
      </c>
      <c r="J82" s="8" t="s">
        <v>38</v>
      </c>
      <c r="K82" s="8"/>
      <c r="L82" s="11" t="s">
        <v>550</v>
      </c>
      <c r="M82" s="8" t="s">
        <v>635</v>
      </c>
    </row>
    <row r="83" spans="1:13" ht="20.65">
      <c r="A83" s="8" t="s">
        <v>231</v>
      </c>
      <c r="B83" s="13">
        <v>2562</v>
      </c>
      <c r="C83" s="16" t="s">
        <v>232</v>
      </c>
      <c r="D83" s="8" t="s">
        <v>232</v>
      </c>
      <c r="E83" s="8" t="s">
        <v>28</v>
      </c>
      <c r="F83" s="8" t="s">
        <v>77</v>
      </c>
      <c r="G83" s="8" t="s">
        <v>78</v>
      </c>
      <c r="H83" s="8" t="s">
        <v>84</v>
      </c>
      <c r="I83" s="8" t="s">
        <v>37</v>
      </c>
      <c r="J83" s="8" t="s">
        <v>38</v>
      </c>
      <c r="K83" s="8"/>
      <c r="L83" s="11" t="s">
        <v>550</v>
      </c>
      <c r="M83" s="8" t="s">
        <v>551</v>
      </c>
    </row>
    <row r="84" spans="1:13" ht="20.65">
      <c r="A84" s="8" t="s">
        <v>234</v>
      </c>
      <c r="B84" s="13">
        <v>2562</v>
      </c>
      <c r="C84" s="16" t="s">
        <v>235</v>
      </c>
      <c r="D84" s="8" t="s">
        <v>235</v>
      </c>
      <c r="E84" s="8" t="s">
        <v>28</v>
      </c>
      <c r="F84" s="8" t="s">
        <v>77</v>
      </c>
      <c r="G84" s="8" t="s">
        <v>78</v>
      </c>
      <c r="H84" s="8" t="s">
        <v>84</v>
      </c>
      <c r="I84" s="8" t="s">
        <v>37</v>
      </c>
      <c r="J84" s="8" t="s">
        <v>38</v>
      </c>
      <c r="K84" s="8"/>
      <c r="L84" s="11" t="s">
        <v>550</v>
      </c>
      <c r="M84" s="8" t="s">
        <v>551</v>
      </c>
    </row>
    <row r="85" spans="1:13" ht="20.65">
      <c r="A85" s="8" t="s">
        <v>237</v>
      </c>
      <c r="B85" s="13">
        <v>2562</v>
      </c>
      <c r="C85" s="16" t="s">
        <v>238</v>
      </c>
      <c r="D85" s="8" t="s">
        <v>238</v>
      </c>
      <c r="E85" s="8" t="s">
        <v>28</v>
      </c>
      <c r="F85" s="8" t="s">
        <v>77</v>
      </c>
      <c r="G85" s="8" t="s">
        <v>78</v>
      </c>
      <c r="H85" s="8" t="s">
        <v>84</v>
      </c>
      <c r="I85" s="8" t="s">
        <v>37</v>
      </c>
      <c r="J85" s="8" t="s">
        <v>38</v>
      </c>
      <c r="K85" s="8"/>
      <c r="L85" s="11" t="s">
        <v>550</v>
      </c>
      <c r="M85" s="8" t="s">
        <v>635</v>
      </c>
    </row>
    <row r="86" spans="1:13" ht="20.65">
      <c r="A86" s="8" t="s">
        <v>240</v>
      </c>
      <c r="B86" s="13">
        <v>2562</v>
      </c>
      <c r="C86" s="16" t="s">
        <v>241</v>
      </c>
      <c r="D86" s="8" t="s">
        <v>241</v>
      </c>
      <c r="E86" s="8" t="s">
        <v>28</v>
      </c>
      <c r="F86" s="8" t="s">
        <v>77</v>
      </c>
      <c r="G86" s="8" t="s">
        <v>78</v>
      </c>
      <c r="H86" s="8" t="s">
        <v>84</v>
      </c>
      <c r="I86" s="8" t="s">
        <v>37</v>
      </c>
      <c r="J86" s="8" t="s">
        <v>38</v>
      </c>
      <c r="K86" s="8"/>
      <c r="L86" s="17" t="s">
        <v>550</v>
      </c>
      <c r="M86" s="17" t="s">
        <v>635</v>
      </c>
    </row>
    <row r="87" spans="1:13" ht="20.65">
      <c r="A87" s="8" t="s">
        <v>243</v>
      </c>
      <c r="B87" s="13">
        <v>2562</v>
      </c>
      <c r="C87" s="16" t="s">
        <v>244</v>
      </c>
      <c r="D87" s="8" t="s">
        <v>244</v>
      </c>
      <c r="E87" s="8" t="s">
        <v>28</v>
      </c>
      <c r="F87" s="8" t="s">
        <v>77</v>
      </c>
      <c r="G87" s="8" t="s">
        <v>78</v>
      </c>
      <c r="H87" s="8" t="s">
        <v>84</v>
      </c>
      <c r="I87" s="8" t="s">
        <v>37</v>
      </c>
      <c r="J87" s="8" t="s">
        <v>38</v>
      </c>
      <c r="K87" s="8"/>
      <c r="L87" s="17" t="s">
        <v>550</v>
      </c>
      <c r="M87" s="17" t="s">
        <v>635</v>
      </c>
    </row>
    <row r="88" spans="1:13" ht="20.65">
      <c r="A88" s="8" t="s">
        <v>246</v>
      </c>
      <c r="B88" s="13">
        <v>2562</v>
      </c>
      <c r="C88" s="16" t="s">
        <v>247</v>
      </c>
      <c r="D88" s="8" t="s">
        <v>247</v>
      </c>
      <c r="E88" s="8" t="s">
        <v>28</v>
      </c>
      <c r="F88" s="8" t="s">
        <v>77</v>
      </c>
      <c r="G88" s="8" t="s">
        <v>78</v>
      </c>
      <c r="H88" s="8" t="s">
        <v>84</v>
      </c>
      <c r="I88" s="8" t="s">
        <v>37</v>
      </c>
      <c r="J88" s="8" t="s">
        <v>38</v>
      </c>
      <c r="K88" s="8"/>
      <c r="L88" s="11" t="s">
        <v>550</v>
      </c>
      <c r="M88" s="8" t="s">
        <v>635</v>
      </c>
    </row>
    <row r="89" spans="1:13" ht="20.65">
      <c r="A89" s="8" t="s">
        <v>249</v>
      </c>
      <c r="B89" s="13">
        <v>2562</v>
      </c>
      <c r="C89" s="16" t="s">
        <v>250</v>
      </c>
      <c r="D89" s="8" t="s">
        <v>250</v>
      </c>
      <c r="E89" s="8" t="s">
        <v>28</v>
      </c>
      <c r="F89" s="8" t="s">
        <v>77</v>
      </c>
      <c r="G89" s="8" t="s">
        <v>78</v>
      </c>
      <c r="H89" s="8" t="s">
        <v>84</v>
      </c>
      <c r="I89" s="8" t="s">
        <v>37</v>
      </c>
      <c r="J89" s="8" t="s">
        <v>38</v>
      </c>
      <c r="K89" s="8"/>
      <c r="L89" s="11" t="s">
        <v>550</v>
      </c>
      <c r="M89" s="8" t="s">
        <v>551</v>
      </c>
    </row>
    <row r="90" spans="1:13" ht="20.65">
      <c r="A90" s="8" t="s">
        <v>252</v>
      </c>
      <c r="B90" s="13">
        <v>2562</v>
      </c>
      <c r="C90" s="16" t="s">
        <v>253</v>
      </c>
      <c r="D90" s="8" t="s">
        <v>253</v>
      </c>
      <c r="E90" s="8" t="s">
        <v>28</v>
      </c>
      <c r="F90" s="8" t="s">
        <v>77</v>
      </c>
      <c r="G90" s="8" t="s">
        <v>78</v>
      </c>
      <c r="H90" s="8" t="s">
        <v>84</v>
      </c>
      <c r="I90" s="8" t="s">
        <v>37</v>
      </c>
      <c r="J90" s="8" t="s">
        <v>38</v>
      </c>
      <c r="K90" s="8"/>
      <c r="L90" s="11" t="s">
        <v>550</v>
      </c>
      <c r="M90" s="8" t="s">
        <v>551</v>
      </c>
    </row>
    <row r="91" spans="1:13" ht="20.65">
      <c r="A91" s="8" t="s">
        <v>255</v>
      </c>
      <c r="B91" s="13">
        <v>2562</v>
      </c>
      <c r="C91" s="16" t="s">
        <v>256</v>
      </c>
      <c r="D91" s="8" t="s">
        <v>256</v>
      </c>
      <c r="E91" s="8" t="s">
        <v>28</v>
      </c>
      <c r="F91" s="8" t="s">
        <v>77</v>
      </c>
      <c r="G91" s="8" t="s">
        <v>78</v>
      </c>
      <c r="H91" s="8" t="s">
        <v>84</v>
      </c>
      <c r="I91" s="8" t="s">
        <v>37</v>
      </c>
      <c r="J91" s="8" t="s">
        <v>38</v>
      </c>
      <c r="K91" s="8"/>
      <c r="L91" s="11" t="s">
        <v>550</v>
      </c>
      <c r="M91" s="8" t="s">
        <v>588</v>
      </c>
    </row>
    <row r="92" spans="1:13" ht="20.65">
      <c r="A92" s="8" t="s">
        <v>258</v>
      </c>
      <c r="B92" s="13">
        <v>2562</v>
      </c>
      <c r="C92" s="16" t="s">
        <v>259</v>
      </c>
      <c r="D92" s="8" t="s">
        <v>259</v>
      </c>
      <c r="E92" s="8" t="s">
        <v>28</v>
      </c>
      <c r="F92" s="8" t="s">
        <v>77</v>
      </c>
      <c r="G92" s="8" t="s">
        <v>78</v>
      </c>
      <c r="H92" s="8" t="s">
        <v>84</v>
      </c>
      <c r="I92" s="8" t="s">
        <v>37</v>
      </c>
      <c r="J92" s="8" t="s">
        <v>38</v>
      </c>
      <c r="K92" s="8"/>
      <c r="L92" s="11">
        <v>0</v>
      </c>
      <c r="M92" s="8" t="s">
        <v>960</v>
      </c>
    </row>
    <row r="93" spans="1:13" ht="20.65">
      <c r="A93" s="8" t="s">
        <v>261</v>
      </c>
      <c r="B93" s="13">
        <v>2562</v>
      </c>
      <c r="C93" s="16" t="s">
        <v>262</v>
      </c>
      <c r="D93" s="8" t="s">
        <v>262</v>
      </c>
      <c r="E93" s="8" t="s">
        <v>28</v>
      </c>
      <c r="F93" s="8" t="s">
        <v>77</v>
      </c>
      <c r="G93" s="8" t="s">
        <v>78</v>
      </c>
      <c r="H93" s="8" t="s">
        <v>84</v>
      </c>
      <c r="I93" s="8" t="s">
        <v>37</v>
      </c>
      <c r="J93" s="8" t="s">
        <v>38</v>
      </c>
      <c r="K93" s="8"/>
      <c r="L93" s="11">
        <v>0</v>
      </c>
      <c r="M93" s="8" t="s">
        <v>960</v>
      </c>
    </row>
    <row r="94" spans="1:13" ht="20.65">
      <c r="A94" s="8" t="s">
        <v>264</v>
      </c>
      <c r="B94" s="13">
        <v>2562</v>
      </c>
      <c r="C94" s="16" t="s">
        <v>265</v>
      </c>
      <c r="D94" s="8" t="s">
        <v>265</v>
      </c>
      <c r="E94" s="8" t="s">
        <v>28</v>
      </c>
      <c r="F94" s="8" t="s">
        <v>77</v>
      </c>
      <c r="G94" s="8" t="s">
        <v>78</v>
      </c>
      <c r="H94" s="8" t="s">
        <v>84</v>
      </c>
      <c r="I94" s="8" t="s">
        <v>37</v>
      </c>
      <c r="J94" s="8" t="s">
        <v>38</v>
      </c>
      <c r="K94" s="8"/>
      <c r="L94" s="11" t="s">
        <v>550</v>
      </c>
      <c r="M94" s="8" t="s">
        <v>635</v>
      </c>
    </row>
    <row r="95" spans="1:13" ht="20.65">
      <c r="A95" s="8" t="s">
        <v>267</v>
      </c>
      <c r="B95" s="13">
        <v>2562</v>
      </c>
      <c r="C95" s="16" t="s">
        <v>268</v>
      </c>
      <c r="D95" s="8" t="s">
        <v>268</v>
      </c>
      <c r="E95" s="8" t="s">
        <v>28</v>
      </c>
      <c r="F95" s="8" t="s">
        <v>77</v>
      </c>
      <c r="G95" s="8" t="s">
        <v>78</v>
      </c>
      <c r="H95" s="8" t="s">
        <v>84</v>
      </c>
      <c r="I95" s="8" t="s">
        <v>37</v>
      </c>
      <c r="J95" s="8" t="s">
        <v>38</v>
      </c>
      <c r="K95" s="8"/>
      <c r="L95" s="11" t="s">
        <v>550</v>
      </c>
      <c r="M95" s="8" t="s">
        <v>595</v>
      </c>
    </row>
    <row r="96" spans="1:13" ht="20.65">
      <c r="A96" s="8" t="s">
        <v>270</v>
      </c>
      <c r="B96" s="13">
        <v>2562</v>
      </c>
      <c r="C96" s="16" t="s">
        <v>271</v>
      </c>
      <c r="D96" s="8" t="s">
        <v>271</v>
      </c>
      <c r="E96" s="8" t="s">
        <v>28</v>
      </c>
      <c r="F96" s="8" t="s">
        <v>77</v>
      </c>
      <c r="G96" s="8" t="s">
        <v>78</v>
      </c>
      <c r="H96" s="8" t="s">
        <v>84</v>
      </c>
      <c r="I96" s="8" t="s">
        <v>37</v>
      </c>
      <c r="J96" s="8" t="s">
        <v>38</v>
      </c>
      <c r="K96" s="8"/>
      <c r="L96" s="11" t="s">
        <v>550</v>
      </c>
      <c r="M96" s="8" t="s">
        <v>551</v>
      </c>
    </row>
    <row r="97" spans="1:13" ht="20.65">
      <c r="A97" s="8" t="s">
        <v>273</v>
      </c>
      <c r="B97" s="13">
        <v>2562</v>
      </c>
      <c r="C97" s="16" t="s">
        <v>274</v>
      </c>
      <c r="D97" s="8" t="s">
        <v>274</v>
      </c>
      <c r="E97" s="8" t="s">
        <v>28</v>
      </c>
      <c r="F97" s="8" t="s">
        <v>77</v>
      </c>
      <c r="G97" s="8" t="s">
        <v>78</v>
      </c>
      <c r="H97" s="8" t="s">
        <v>84</v>
      </c>
      <c r="I97" s="8" t="s">
        <v>37</v>
      </c>
      <c r="J97" s="8" t="s">
        <v>38</v>
      </c>
      <c r="K97" s="8"/>
      <c r="L97" s="11" t="s">
        <v>550</v>
      </c>
      <c r="M97" s="8" t="s">
        <v>635</v>
      </c>
    </row>
    <row r="98" spans="1:13" ht="20.65">
      <c r="A98" s="8" t="s">
        <v>276</v>
      </c>
      <c r="B98" s="13">
        <v>2562</v>
      </c>
      <c r="C98" s="16" t="s">
        <v>277</v>
      </c>
      <c r="D98" s="8" t="s">
        <v>277</v>
      </c>
      <c r="E98" s="8" t="s">
        <v>28</v>
      </c>
      <c r="F98" s="8" t="s">
        <v>77</v>
      </c>
      <c r="G98" s="8" t="s">
        <v>78</v>
      </c>
      <c r="H98" s="8" t="s">
        <v>84</v>
      </c>
      <c r="I98" s="8" t="s">
        <v>37</v>
      </c>
      <c r="J98" s="8" t="s">
        <v>38</v>
      </c>
      <c r="K98" s="8"/>
      <c r="L98" s="11" t="s">
        <v>550</v>
      </c>
      <c r="M98" s="8" t="s">
        <v>635</v>
      </c>
    </row>
    <row r="99" spans="1:13" ht="20.65">
      <c r="A99" s="8" t="s">
        <v>283</v>
      </c>
      <c r="B99" s="13">
        <v>2562</v>
      </c>
      <c r="C99" s="16" t="s">
        <v>284</v>
      </c>
      <c r="D99" s="8" t="s">
        <v>284</v>
      </c>
      <c r="E99" s="8" t="s">
        <v>28</v>
      </c>
      <c r="F99" s="8" t="s">
        <v>77</v>
      </c>
      <c r="G99" s="8" t="s">
        <v>78</v>
      </c>
      <c r="H99" s="8" t="s">
        <v>84</v>
      </c>
      <c r="I99" s="8" t="s">
        <v>37</v>
      </c>
      <c r="J99" s="8" t="s">
        <v>38</v>
      </c>
      <c r="K99" s="8"/>
      <c r="L99" s="17" t="s">
        <v>550</v>
      </c>
      <c r="M99" s="17" t="s">
        <v>635</v>
      </c>
    </row>
    <row r="100" spans="1:13" ht="20.65">
      <c r="A100" s="8" t="s">
        <v>286</v>
      </c>
      <c r="B100" s="13">
        <v>2562</v>
      </c>
      <c r="C100" s="16" t="s">
        <v>287</v>
      </c>
      <c r="D100" s="8" t="s">
        <v>287</v>
      </c>
      <c r="E100" s="8" t="s">
        <v>28</v>
      </c>
      <c r="F100" s="8" t="s">
        <v>77</v>
      </c>
      <c r="G100" s="8" t="s">
        <v>78</v>
      </c>
      <c r="H100" s="8" t="s">
        <v>84</v>
      </c>
      <c r="I100" s="8" t="s">
        <v>37</v>
      </c>
      <c r="J100" s="8" t="s">
        <v>38</v>
      </c>
      <c r="K100" s="8"/>
      <c r="L100" s="11" t="s">
        <v>550</v>
      </c>
      <c r="M100" s="8" t="s">
        <v>595</v>
      </c>
    </row>
    <row r="101" spans="1:13" ht="20.65">
      <c r="A101" s="8" t="s">
        <v>289</v>
      </c>
      <c r="B101" s="13">
        <v>2562</v>
      </c>
      <c r="C101" s="16" t="s">
        <v>290</v>
      </c>
      <c r="D101" s="8" t="s">
        <v>290</v>
      </c>
      <c r="E101" s="8" t="s">
        <v>28</v>
      </c>
      <c r="F101" s="8" t="s">
        <v>77</v>
      </c>
      <c r="G101" s="8" t="s">
        <v>78</v>
      </c>
      <c r="H101" s="8" t="s">
        <v>84</v>
      </c>
      <c r="I101" s="8" t="s">
        <v>37</v>
      </c>
      <c r="J101" s="8" t="s">
        <v>38</v>
      </c>
      <c r="K101" s="8"/>
      <c r="L101" s="11" t="s">
        <v>550</v>
      </c>
      <c r="M101" s="8" t="s">
        <v>551</v>
      </c>
    </row>
    <row r="102" spans="1:13" ht="20.65">
      <c r="A102" s="8" t="s">
        <v>292</v>
      </c>
      <c r="B102" s="13">
        <v>2562</v>
      </c>
      <c r="C102" s="16" t="s">
        <v>293</v>
      </c>
      <c r="D102" s="8" t="s">
        <v>293</v>
      </c>
      <c r="E102" s="8" t="s">
        <v>28</v>
      </c>
      <c r="F102" s="8" t="s">
        <v>77</v>
      </c>
      <c r="G102" s="8" t="s">
        <v>78</v>
      </c>
      <c r="H102" s="8" t="s">
        <v>84</v>
      </c>
      <c r="I102" s="8" t="s">
        <v>37</v>
      </c>
      <c r="J102" s="8" t="s">
        <v>38</v>
      </c>
      <c r="K102" s="8"/>
      <c r="L102" s="11" t="s">
        <v>550</v>
      </c>
      <c r="M102" s="8" t="s">
        <v>635</v>
      </c>
    </row>
    <row r="103" spans="1:13" ht="20.65">
      <c r="A103" s="8" t="s">
        <v>295</v>
      </c>
      <c r="B103" s="13">
        <v>2562</v>
      </c>
      <c r="C103" s="16" t="s">
        <v>296</v>
      </c>
      <c r="D103" s="8" t="s">
        <v>296</v>
      </c>
      <c r="E103" s="8" t="s">
        <v>28</v>
      </c>
      <c r="F103" s="8" t="s">
        <v>77</v>
      </c>
      <c r="G103" s="8" t="s">
        <v>78</v>
      </c>
      <c r="H103" s="8" t="s">
        <v>84</v>
      </c>
      <c r="I103" s="8" t="s">
        <v>37</v>
      </c>
      <c r="J103" s="8" t="s">
        <v>38</v>
      </c>
      <c r="K103" s="8"/>
      <c r="L103" s="11" t="s">
        <v>550</v>
      </c>
      <c r="M103" s="8" t="s">
        <v>551</v>
      </c>
    </row>
    <row r="104" spans="1:13" ht="20.65">
      <c r="A104" s="8" t="s">
        <v>298</v>
      </c>
      <c r="B104" s="13">
        <v>2562</v>
      </c>
      <c r="C104" s="16" t="s">
        <v>299</v>
      </c>
      <c r="D104" s="8" t="s">
        <v>299</v>
      </c>
      <c r="E104" s="8" t="s">
        <v>28</v>
      </c>
      <c r="F104" s="8" t="s">
        <v>77</v>
      </c>
      <c r="G104" s="8" t="s">
        <v>78</v>
      </c>
      <c r="H104" s="8" t="s">
        <v>84</v>
      </c>
      <c r="I104" s="8" t="s">
        <v>37</v>
      </c>
      <c r="J104" s="8" t="s">
        <v>38</v>
      </c>
      <c r="K104" s="8"/>
      <c r="L104" s="11" t="s">
        <v>550</v>
      </c>
      <c r="M104" s="8" t="s">
        <v>635</v>
      </c>
    </row>
    <row r="105" spans="1:13" ht="20.65">
      <c r="A105" s="8" t="s">
        <v>301</v>
      </c>
      <c r="B105" s="13">
        <v>2562</v>
      </c>
      <c r="C105" s="16" t="s">
        <v>302</v>
      </c>
      <c r="D105" s="8" t="s">
        <v>302</v>
      </c>
      <c r="E105" s="8" t="s">
        <v>28</v>
      </c>
      <c r="F105" s="8" t="s">
        <v>77</v>
      </c>
      <c r="G105" s="8" t="s">
        <v>78</v>
      </c>
      <c r="H105" s="8" t="s">
        <v>84</v>
      </c>
      <c r="I105" s="8" t="s">
        <v>37</v>
      </c>
      <c r="J105" s="8" t="s">
        <v>38</v>
      </c>
      <c r="K105" s="8"/>
      <c r="L105" s="11">
        <v>0</v>
      </c>
      <c r="M105" s="8" t="s">
        <v>960</v>
      </c>
    </row>
    <row r="106" spans="1:13" ht="20.65">
      <c r="A106" s="8" t="s">
        <v>304</v>
      </c>
      <c r="B106" s="13">
        <v>2562</v>
      </c>
      <c r="C106" s="16" t="s">
        <v>305</v>
      </c>
      <c r="D106" s="8" t="s">
        <v>305</v>
      </c>
      <c r="E106" s="8" t="s">
        <v>28</v>
      </c>
      <c r="F106" s="8" t="s">
        <v>77</v>
      </c>
      <c r="G106" s="8" t="s">
        <v>78</v>
      </c>
      <c r="H106" s="8" t="s">
        <v>84</v>
      </c>
      <c r="I106" s="8" t="s">
        <v>37</v>
      </c>
      <c r="J106" s="8" t="s">
        <v>38</v>
      </c>
      <c r="K106" s="8"/>
      <c r="L106" s="11" t="s">
        <v>550</v>
      </c>
      <c r="M106" s="8" t="s">
        <v>635</v>
      </c>
    </row>
    <row r="107" spans="1:13" ht="20.65">
      <c r="A107" s="8" t="s">
        <v>307</v>
      </c>
      <c r="B107" s="13">
        <v>2562</v>
      </c>
      <c r="C107" s="16" t="s">
        <v>308</v>
      </c>
      <c r="D107" s="8" t="s">
        <v>308</v>
      </c>
      <c r="E107" s="8" t="s">
        <v>28</v>
      </c>
      <c r="F107" s="8" t="s">
        <v>77</v>
      </c>
      <c r="G107" s="8" t="s">
        <v>78</v>
      </c>
      <c r="H107" s="8" t="s">
        <v>84</v>
      </c>
      <c r="I107" s="8" t="s">
        <v>37</v>
      </c>
      <c r="J107" s="8" t="s">
        <v>38</v>
      </c>
      <c r="K107" s="8"/>
      <c r="L107" s="11" t="s">
        <v>550</v>
      </c>
      <c r="M107" s="8" t="s">
        <v>635</v>
      </c>
    </row>
    <row r="108" spans="1:13" ht="20.65">
      <c r="A108" s="8" t="s">
        <v>310</v>
      </c>
      <c r="B108" s="13">
        <v>2562</v>
      </c>
      <c r="C108" s="16" t="s">
        <v>311</v>
      </c>
      <c r="D108" s="8" t="s">
        <v>311</v>
      </c>
      <c r="E108" s="8" t="s">
        <v>28</v>
      </c>
      <c r="F108" s="8" t="s">
        <v>77</v>
      </c>
      <c r="G108" s="8" t="s">
        <v>78</v>
      </c>
      <c r="H108" s="8" t="s">
        <v>84</v>
      </c>
      <c r="I108" s="8" t="s">
        <v>37</v>
      </c>
      <c r="J108" s="8" t="s">
        <v>38</v>
      </c>
      <c r="K108" s="8"/>
      <c r="L108" s="11" t="s">
        <v>550</v>
      </c>
      <c r="M108" s="8" t="s">
        <v>635</v>
      </c>
    </row>
    <row r="109" spans="1:13" ht="20.65">
      <c r="A109" s="8" t="s">
        <v>313</v>
      </c>
      <c r="B109" s="13">
        <v>2562</v>
      </c>
      <c r="C109" s="16" t="s">
        <v>314</v>
      </c>
      <c r="D109" s="8" t="s">
        <v>314</v>
      </c>
      <c r="E109" s="8" t="s">
        <v>28</v>
      </c>
      <c r="F109" s="8" t="s">
        <v>77</v>
      </c>
      <c r="G109" s="8" t="s">
        <v>78</v>
      </c>
      <c r="H109" s="8" t="s">
        <v>84</v>
      </c>
      <c r="I109" s="8" t="s">
        <v>37</v>
      </c>
      <c r="J109" s="8" t="s">
        <v>38</v>
      </c>
      <c r="K109" s="8"/>
      <c r="L109" s="11" t="s">
        <v>550</v>
      </c>
      <c r="M109" s="8" t="s">
        <v>551</v>
      </c>
    </row>
    <row r="110" spans="1:13" ht="20.65">
      <c r="A110" s="8" t="s">
        <v>316</v>
      </c>
      <c r="B110" s="13">
        <v>2562</v>
      </c>
      <c r="C110" s="16" t="s">
        <v>317</v>
      </c>
      <c r="D110" s="8" t="s">
        <v>317</v>
      </c>
      <c r="E110" s="8" t="s">
        <v>28</v>
      </c>
      <c r="F110" s="8" t="s">
        <v>77</v>
      </c>
      <c r="G110" s="8" t="s">
        <v>78</v>
      </c>
      <c r="H110" s="8" t="s">
        <v>84</v>
      </c>
      <c r="I110" s="8" t="s">
        <v>37</v>
      </c>
      <c r="J110" s="8" t="s">
        <v>38</v>
      </c>
      <c r="K110" s="8"/>
      <c r="L110" s="11" t="s">
        <v>550</v>
      </c>
      <c r="M110" s="8" t="s">
        <v>635</v>
      </c>
    </row>
    <row r="111" spans="1:13" ht="20.65">
      <c r="A111" s="8" t="s">
        <v>319</v>
      </c>
      <c r="B111" s="13">
        <v>2562</v>
      </c>
      <c r="C111" s="16" t="s">
        <v>320</v>
      </c>
      <c r="D111" s="8" t="s">
        <v>320</v>
      </c>
      <c r="E111" s="8" t="s">
        <v>28</v>
      </c>
      <c r="F111" s="8" t="s">
        <v>77</v>
      </c>
      <c r="G111" s="8" t="s">
        <v>78</v>
      </c>
      <c r="H111" s="8" t="s">
        <v>84</v>
      </c>
      <c r="I111" s="8" t="s">
        <v>37</v>
      </c>
      <c r="J111" s="8" t="s">
        <v>38</v>
      </c>
      <c r="K111" s="8"/>
      <c r="L111" s="11" t="s">
        <v>550</v>
      </c>
      <c r="M111" s="8" t="s">
        <v>595</v>
      </c>
    </row>
    <row r="112" spans="1:13" ht="20.65">
      <c r="A112" s="8" t="s">
        <v>322</v>
      </c>
      <c r="B112" s="13">
        <v>2562</v>
      </c>
      <c r="C112" s="16" t="s">
        <v>323</v>
      </c>
      <c r="D112" s="8" t="s">
        <v>323</v>
      </c>
      <c r="E112" s="8" t="s">
        <v>28</v>
      </c>
      <c r="F112" s="8" t="s">
        <v>77</v>
      </c>
      <c r="G112" s="8" t="s">
        <v>78</v>
      </c>
      <c r="H112" s="8" t="s">
        <v>84</v>
      </c>
      <c r="I112" s="8" t="s">
        <v>37</v>
      </c>
      <c r="J112" s="8" t="s">
        <v>38</v>
      </c>
      <c r="K112" s="8"/>
      <c r="L112" s="11" t="s">
        <v>550</v>
      </c>
      <c r="M112" s="8" t="s">
        <v>635</v>
      </c>
    </row>
    <row r="113" spans="1:13" ht="20.65">
      <c r="A113" s="8" t="s">
        <v>325</v>
      </c>
      <c r="B113" s="13">
        <v>2562</v>
      </c>
      <c r="C113" s="16" t="s">
        <v>326</v>
      </c>
      <c r="D113" s="8" t="s">
        <v>326</v>
      </c>
      <c r="E113" s="8" t="s">
        <v>28</v>
      </c>
      <c r="F113" s="8" t="s">
        <v>77</v>
      </c>
      <c r="G113" s="8" t="s">
        <v>78</v>
      </c>
      <c r="H113" s="8" t="s">
        <v>84</v>
      </c>
      <c r="I113" s="8" t="s">
        <v>37</v>
      </c>
      <c r="J113" s="8" t="s">
        <v>38</v>
      </c>
      <c r="K113" s="8"/>
      <c r="L113" s="11" t="s">
        <v>550</v>
      </c>
      <c r="M113" s="8" t="s">
        <v>595</v>
      </c>
    </row>
    <row r="114" spans="1:13" ht="20.65">
      <c r="A114" s="8" t="s">
        <v>328</v>
      </c>
      <c r="B114" s="13">
        <v>2562</v>
      </c>
      <c r="C114" s="16" t="s">
        <v>329</v>
      </c>
      <c r="D114" s="8" t="s">
        <v>329</v>
      </c>
      <c r="E114" s="8" t="s">
        <v>28</v>
      </c>
      <c r="F114" s="8" t="s">
        <v>77</v>
      </c>
      <c r="G114" s="8" t="s">
        <v>78</v>
      </c>
      <c r="H114" s="8" t="s">
        <v>84</v>
      </c>
      <c r="I114" s="8" t="s">
        <v>37</v>
      </c>
      <c r="J114" s="8" t="s">
        <v>38</v>
      </c>
      <c r="K114" s="8"/>
      <c r="L114" s="11" t="s">
        <v>550</v>
      </c>
      <c r="M114" s="8" t="s">
        <v>635</v>
      </c>
    </row>
    <row r="115" spans="1:13" ht="20.65">
      <c r="A115" s="8" t="s">
        <v>331</v>
      </c>
      <c r="B115" s="13">
        <v>2562</v>
      </c>
      <c r="C115" s="16" t="s">
        <v>332</v>
      </c>
      <c r="D115" s="8" t="s">
        <v>332</v>
      </c>
      <c r="E115" s="8" t="s">
        <v>28</v>
      </c>
      <c r="F115" s="8" t="s">
        <v>77</v>
      </c>
      <c r="G115" s="8" t="s">
        <v>78</v>
      </c>
      <c r="H115" s="8" t="s">
        <v>84</v>
      </c>
      <c r="I115" s="8" t="s">
        <v>37</v>
      </c>
      <c r="J115" s="8" t="s">
        <v>38</v>
      </c>
      <c r="K115" s="8"/>
      <c r="L115" s="11" t="s">
        <v>550</v>
      </c>
      <c r="M115" s="8" t="s">
        <v>595</v>
      </c>
    </row>
    <row r="116" spans="1:13" ht="20.65">
      <c r="A116" s="8" t="s">
        <v>423</v>
      </c>
      <c r="B116" s="13">
        <v>2562</v>
      </c>
      <c r="C116" s="16" t="s">
        <v>424</v>
      </c>
      <c r="D116" s="8" t="s">
        <v>424</v>
      </c>
      <c r="E116" s="8" t="s">
        <v>28</v>
      </c>
      <c r="F116" s="8" t="s">
        <v>77</v>
      </c>
      <c r="G116" s="8" t="s">
        <v>78</v>
      </c>
      <c r="H116" s="8" t="s">
        <v>425</v>
      </c>
      <c r="I116" s="8" t="s">
        <v>426</v>
      </c>
      <c r="J116" s="8" t="s">
        <v>427</v>
      </c>
      <c r="K116" s="8"/>
      <c r="L116" s="11" t="s">
        <v>541</v>
      </c>
      <c r="M116" s="8" t="s">
        <v>570</v>
      </c>
    </row>
    <row r="117" spans="1:13" ht="20.65">
      <c r="A117" s="8" t="s">
        <v>491</v>
      </c>
      <c r="B117" s="20">
        <v>2563</v>
      </c>
      <c r="C117" s="16" t="s">
        <v>492</v>
      </c>
      <c r="D117" s="8" t="s">
        <v>492</v>
      </c>
      <c r="E117" s="8" t="s">
        <v>28</v>
      </c>
      <c r="F117" s="8" t="s">
        <v>70</v>
      </c>
      <c r="G117" s="8" t="s">
        <v>35</v>
      </c>
      <c r="H117" s="8" t="s">
        <v>494</v>
      </c>
      <c r="I117" s="8" t="s">
        <v>495</v>
      </c>
      <c r="J117" s="8" t="s">
        <v>421</v>
      </c>
      <c r="K117" s="8"/>
      <c r="L117" s="11" t="s">
        <v>550</v>
      </c>
      <c r="M117" s="8" t="s">
        <v>551</v>
      </c>
    </row>
    <row r="118" spans="1:13" ht="20.65">
      <c r="A118" s="8" t="s">
        <v>496</v>
      </c>
      <c r="B118" s="20">
        <v>2563</v>
      </c>
      <c r="C118" s="16" t="s">
        <v>497</v>
      </c>
      <c r="D118" s="8" t="s">
        <v>497</v>
      </c>
      <c r="E118" s="8" t="s">
        <v>28</v>
      </c>
      <c r="F118" s="8" t="s">
        <v>70</v>
      </c>
      <c r="G118" s="8" t="s">
        <v>35</v>
      </c>
      <c r="H118" s="8" t="s">
        <v>494</v>
      </c>
      <c r="I118" s="8" t="s">
        <v>495</v>
      </c>
      <c r="J118" s="8" t="s">
        <v>421</v>
      </c>
      <c r="K118" s="8"/>
      <c r="L118" s="11" t="s">
        <v>550</v>
      </c>
      <c r="M118" s="8" t="s">
        <v>551</v>
      </c>
    </row>
    <row r="119" spans="1:13" ht="20.65">
      <c r="A119" s="8" t="s">
        <v>499</v>
      </c>
      <c r="B119" s="20">
        <v>2563</v>
      </c>
      <c r="C119" s="16" t="s">
        <v>500</v>
      </c>
      <c r="D119" s="8" t="s">
        <v>500</v>
      </c>
      <c r="E119" s="8" t="s">
        <v>28</v>
      </c>
      <c r="F119" s="8" t="s">
        <v>70</v>
      </c>
      <c r="G119" s="8" t="s">
        <v>35</v>
      </c>
      <c r="H119" s="8" t="s">
        <v>494</v>
      </c>
      <c r="I119" s="8" t="s">
        <v>495</v>
      </c>
      <c r="J119" s="8" t="s">
        <v>421</v>
      </c>
      <c r="K119" s="8"/>
      <c r="L119" s="11" t="s">
        <v>550</v>
      </c>
      <c r="M119" s="8" t="s">
        <v>551</v>
      </c>
    </row>
    <row r="120" spans="1:13" ht="20.65">
      <c r="A120" s="8" t="s">
        <v>502</v>
      </c>
      <c r="B120" s="20">
        <v>2563</v>
      </c>
      <c r="C120" s="16" t="s">
        <v>503</v>
      </c>
      <c r="D120" s="8" t="s">
        <v>503</v>
      </c>
      <c r="E120" s="8" t="s">
        <v>28</v>
      </c>
      <c r="F120" s="8" t="s">
        <v>70</v>
      </c>
      <c r="G120" s="8" t="s">
        <v>35</v>
      </c>
      <c r="H120" s="8" t="s">
        <v>494</v>
      </c>
      <c r="I120" s="8" t="s">
        <v>495</v>
      </c>
      <c r="J120" s="8" t="s">
        <v>421</v>
      </c>
      <c r="K120" s="8"/>
      <c r="L120" s="11" t="s">
        <v>550</v>
      </c>
      <c r="M120" s="8" t="s">
        <v>551</v>
      </c>
    </row>
    <row r="121" spans="1:13" ht="20.65">
      <c r="A121" s="8" t="s">
        <v>505</v>
      </c>
      <c r="B121" s="20">
        <v>2563</v>
      </c>
      <c r="C121" s="16" t="s">
        <v>506</v>
      </c>
      <c r="D121" s="8" t="s">
        <v>506</v>
      </c>
      <c r="E121" s="8" t="s">
        <v>28</v>
      </c>
      <c r="F121" s="8" t="s">
        <v>70</v>
      </c>
      <c r="G121" s="8" t="s">
        <v>35</v>
      </c>
      <c r="H121" s="8" t="s">
        <v>494</v>
      </c>
      <c r="I121" s="8" t="s">
        <v>495</v>
      </c>
      <c r="J121" s="8" t="s">
        <v>421</v>
      </c>
      <c r="K121" s="8"/>
      <c r="L121" s="11" t="s">
        <v>550</v>
      </c>
      <c r="M121" s="8" t="s">
        <v>588</v>
      </c>
    </row>
    <row r="122" spans="1:13" ht="20.65">
      <c r="A122" s="8" t="s">
        <v>453</v>
      </c>
      <c r="B122" s="20">
        <v>2563</v>
      </c>
      <c r="C122" s="16" t="s">
        <v>454</v>
      </c>
      <c r="D122" s="8" t="s">
        <v>454</v>
      </c>
      <c r="E122" s="8" t="s">
        <v>28</v>
      </c>
      <c r="F122" s="8" t="s">
        <v>70</v>
      </c>
      <c r="G122" s="8" t="s">
        <v>282</v>
      </c>
      <c r="H122" s="8" t="s">
        <v>456</v>
      </c>
      <c r="I122" s="8" t="s">
        <v>457</v>
      </c>
      <c r="J122" s="8" t="s">
        <v>458</v>
      </c>
      <c r="K122" s="8"/>
      <c r="L122" s="11">
        <v>0</v>
      </c>
      <c r="M122" s="8" t="s">
        <v>960</v>
      </c>
    </row>
    <row r="123" spans="1:13" ht="20.65">
      <c r="A123" s="8" t="s">
        <v>590</v>
      </c>
      <c r="B123" s="20">
        <v>2563</v>
      </c>
      <c r="C123" s="16" t="s">
        <v>591</v>
      </c>
      <c r="D123" s="8" t="s">
        <v>591</v>
      </c>
      <c r="E123" s="8" t="s">
        <v>462</v>
      </c>
      <c r="F123" s="8" t="s">
        <v>593</v>
      </c>
      <c r="G123" s="8" t="s">
        <v>35</v>
      </c>
      <c r="H123" s="8" t="s">
        <v>594</v>
      </c>
      <c r="I123" s="8" t="s">
        <v>587</v>
      </c>
      <c r="J123" s="8" t="s">
        <v>489</v>
      </c>
      <c r="K123" s="8"/>
      <c r="L123" s="8" t="s">
        <v>550</v>
      </c>
      <c r="M123" s="8" t="s">
        <v>595</v>
      </c>
    </row>
    <row r="124" spans="1:13" ht="20.65">
      <c r="A124" s="8" t="s">
        <v>834</v>
      </c>
      <c r="B124" s="20">
        <v>2563</v>
      </c>
      <c r="C124" s="16" t="s">
        <v>835</v>
      </c>
      <c r="D124" s="8" t="s">
        <v>835</v>
      </c>
      <c r="E124" s="8" t="s">
        <v>462</v>
      </c>
      <c r="F124" s="8" t="s">
        <v>593</v>
      </c>
      <c r="G124" s="8" t="s">
        <v>837</v>
      </c>
      <c r="H124" s="8" t="s">
        <v>838</v>
      </c>
      <c r="I124" s="8" t="s">
        <v>839</v>
      </c>
      <c r="J124" s="8" t="s">
        <v>55</v>
      </c>
      <c r="K124" s="8" t="s">
        <v>840</v>
      </c>
      <c r="L124" s="8" t="s">
        <v>550</v>
      </c>
      <c r="M124" s="8" t="s">
        <v>588</v>
      </c>
    </row>
    <row r="125" spans="1:13" ht="20.65">
      <c r="A125" s="8" t="s">
        <v>436</v>
      </c>
      <c r="B125" s="20">
        <v>2563</v>
      </c>
      <c r="C125" s="16" t="s">
        <v>437</v>
      </c>
      <c r="D125" s="8" t="s">
        <v>437</v>
      </c>
      <c r="E125" s="8" t="s">
        <v>417</v>
      </c>
      <c r="F125" s="8" t="s">
        <v>70</v>
      </c>
      <c r="G125" s="8" t="s">
        <v>45</v>
      </c>
      <c r="H125" s="8" t="s">
        <v>439</v>
      </c>
      <c r="I125" s="8" t="s">
        <v>440</v>
      </c>
      <c r="J125" s="8" t="s">
        <v>421</v>
      </c>
      <c r="K125" s="8"/>
      <c r="L125" s="11" t="s">
        <v>541</v>
      </c>
      <c r="M125" s="8" t="s">
        <v>570</v>
      </c>
    </row>
    <row r="126" spans="1:13" ht="20.65">
      <c r="A126" s="8" t="s">
        <v>776</v>
      </c>
      <c r="B126" s="20">
        <v>2563</v>
      </c>
      <c r="C126" s="16" t="s">
        <v>777</v>
      </c>
      <c r="D126" s="8" t="s">
        <v>777</v>
      </c>
      <c r="E126" s="8" t="s">
        <v>28</v>
      </c>
      <c r="F126" s="8" t="s">
        <v>593</v>
      </c>
      <c r="G126" s="8" t="s">
        <v>772</v>
      </c>
      <c r="H126" s="8" t="s">
        <v>690</v>
      </c>
      <c r="I126" s="8" t="s">
        <v>691</v>
      </c>
      <c r="J126" s="8" t="s">
        <v>489</v>
      </c>
      <c r="K126" s="8"/>
      <c r="L126" s="8" t="s">
        <v>555</v>
      </c>
      <c r="M126" s="8" t="s">
        <v>556</v>
      </c>
    </row>
    <row r="127" spans="1:13" ht="20.65">
      <c r="A127" s="8" t="s">
        <v>794</v>
      </c>
      <c r="B127" s="20">
        <v>2563</v>
      </c>
      <c r="C127" s="16" t="s">
        <v>694</v>
      </c>
      <c r="D127" s="8" t="s">
        <v>694</v>
      </c>
      <c r="E127" s="8" t="s">
        <v>667</v>
      </c>
      <c r="F127" s="8" t="s">
        <v>533</v>
      </c>
      <c r="G127" s="8" t="s">
        <v>52</v>
      </c>
      <c r="H127" s="8" t="s">
        <v>696</v>
      </c>
      <c r="I127" s="8" t="s">
        <v>691</v>
      </c>
      <c r="J127" s="8" t="s">
        <v>489</v>
      </c>
      <c r="K127" s="8"/>
      <c r="L127" s="8" t="s">
        <v>541</v>
      </c>
      <c r="M127" s="8" t="s">
        <v>542</v>
      </c>
    </row>
    <row r="128" spans="1:13" ht="20.65">
      <c r="A128" s="8" t="s">
        <v>400</v>
      </c>
      <c r="B128" s="20">
        <v>2563</v>
      </c>
      <c r="C128" s="16" t="s">
        <v>401</v>
      </c>
      <c r="D128" s="8" t="s">
        <v>401</v>
      </c>
      <c r="E128" s="8" t="s">
        <v>28</v>
      </c>
      <c r="F128" s="8" t="s">
        <v>70</v>
      </c>
      <c r="G128" s="8" t="s">
        <v>35</v>
      </c>
      <c r="H128" s="8" t="s">
        <v>403</v>
      </c>
      <c r="I128" s="8" t="s">
        <v>404</v>
      </c>
      <c r="J128" s="8" t="s">
        <v>405</v>
      </c>
      <c r="K128" s="8"/>
      <c r="L128" s="11">
        <v>0</v>
      </c>
      <c r="M128" s="8" t="s">
        <v>960</v>
      </c>
    </row>
    <row r="129" spans="1:13" ht="20.65">
      <c r="A129" s="8" t="s">
        <v>67</v>
      </c>
      <c r="B129" s="20">
        <v>2563</v>
      </c>
      <c r="C129" s="16" t="s">
        <v>68</v>
      </c>
      <c r="D129" s="8" t="s">
        <v>68</v>
      </c>
      <c r="E129" s="8" t="s">
        <v>28</v>
      </c>
      <c r="F129" s="8" t="s">
        <v>70</v>
      </c>
      <c r="G129" s="8" t="s">
        <v>35</v>
      </c>
      <c r="H129" s="8" t="s">
        <v>71</v>
      </c>
      <c r="I129" s="8" t="s">
        <v>72</v>
      </c>
      <c r="J129" s="8" t="s">
        <v>65</v>
      </c>
      <c r="K129" s="8"/>
      <c r="L129" s="11" t="s">
        <v>555</v>
      </c>
      <c r="M129" s="8" t="s">
        <v>556</v>
      </c>
    </row>
    <row r="130" spans="1:13" ht="20.65">
      <c r="A130" s="8" t="s">
        <v>460</v>
      </c>
      <c r="B130" s="20">
        <v>2563</v>
      </c>
      <c r="C130" s="16" t="s">
        <v>461</v>
      </c>
      <c r="D130" s="8" t="s">
        <v>461</v>
      </c>
      <c r="E130" s="8" t="s">
        <v>462</v>
      </c>
      <c r="F130" s="8" t="s">
        <v>70</v>
      </c>
      <c r="G130" s="8" t="s">
        <v>464</v>
      </c>
      <c r="H130" s="8" t="s">
        <v>465</v>
      </c>
      <c r="I130" s="8" t="s">
        <v>466</v>
      </c>
      <c r="J130" s="8" t="s">
        <v>467</v>
      </c>
      <c r="K130" s="8"/>
      <c r="L130" s="11" t="s">
        <v>550</v>
      </c>
      <c r="M130" s="8" t="s">
        <v>635</v>
      </c>
    </row>
    <row r="131" spans="1:13" ht="20.65">
      <c r="A131" s="8" t="s">
        <v>468</v>
      </c>
      <c r="B131" s="20">
        <v>2563</v>
      </c>
      <c r="C131" s="16" t="s">
        <v>469</v>
      </c>
      <c r="D131" s="8" t="s">
        <v>469</v>
      </c>
      <c r="E131" s="8" t="s">
        <v>28</v>
      </c>
      <c r="F131" s="8" t="s">
        <v>70</v>
      </c>
      <c r="G131" s="8" t="s">
        <v>35</v>
      </c>
      <c r="H131" s="8" t="s">
        <v>465</v>
      </c>
      <c r="I131" s="8" t="s">
        <v>466</v>
      </c>
      <c r="J131" s="8" t="s">
        <v>467</v>
      </c>
      <c r="K131" s="8"/>
      <c r="L131" s="11" t="s">
        <v>541</v>
      </c>
      <c r="M131" s="8" t="s">
        <v>570</v>
      </c>
    </row>
    <row r="132" spans="1:13" ht="20.65">
      <c r="A132" s="8" t="s">
        <v>472</v>
      </c>
      <c r="B132" s="20">
        <v>2563</v>
      </c>
      <c r="C132" s="16" t="s">
        <v>473</v>
      </c>
      <c r="D132" s="8" t="s">
        <v>473</v>
      </c>
      <c r="E132" s="8" t="s">
        <v>462</v>
      </c>
      <c r="F132" s="8" t="s">
        <v>70</v>
      </c>
      <c r="G132" s="8" t="s">
        <v>35</v>
      </c>
      <c r="H132" s="8" t="s">
        <v>475</v>
      </c>
      <c r="I132" s="8" t="s">
        <v>466</v>
      </c>
      <c r="J132" s="8" t="s">
        <v>467</v>
      </c>
      <c r="K132" s="8"/>
      <c r="L132" s="11" t="s">
        <v>550</v>
      </c>
      <c r="M132" s="8" t="s">
        <v>588</v>
      </c>
    </row>
    <row r="133" spans="1:13" ht="20.65">
      <c r="A133" s="8" t="s">
        <v>552</v>
      </c>
      <c r="B133" s="20">
        <v>2563</v>
      </c>
      <c r="C133" s="16" t="s">
        <v>553</v>
      </c>
      <c r="D133" s="8" t="s">
        <v>553</v>
      </c>
      <c r="E133" s="8" t="s">
        <v>28</v>
      </c>
      <c r="F133" s="8" t="s">
        <v>487</v>
      </c>
      <c r="G133" s="8" t="s">
        <v>487</v>
      </c>
      <c r="H133" s="8"/>
      <c r="I133" s="8" t="s">
        <v>488</v>
      </c>
      <c r="J133" s="8" t="s">
        <v>489</v>
      </c>
      <c r="K133" s="8"/>
      <c r="L133" s="8" t="s">
        <v>555</v>
      </c>
      <c r="M133" s="8" t="s">
        <v>556</v>
      </c>
    </row>
    <row r="134" spans="1:13" ht="20.65">
      <c r="A134" s="8" t="s">
        <v>415</v>
      </c>
      <c r="B134" s="20">
        <v>2563</v>
      </c>
      <c r="C134" s="16" t="s">
        <v>416</v>
      </c>
      <c r="D134" s="8" t="s">
        <v>416</v>
      </c>
      <c r="E134" s="8" t="s">
        <v>417</v>
      </c>
      <c r="F134" s="8" t="s">
        <v>70</v>
      </c>
      <c r="G134" s="8" t="s">
        <v>35</v>
      </c>
      <c r="H134" s="8" t="s">
        <v>419</v>
      </c>
      <c r="I134" s="8" t="s">
        <v>420</v>
      </c>
      <c r="J134" s="8" t="s">
        <v>421</v>
      </c>
      <c r="K134" s="8"/>
      <c r="L134" s="11" t="s">
        <v>541</v>
      </c>
      <c r="M134" s="8" t="s">
        <v>542</v>
      </c>
    </row>
    <row r="135" spans="1:13" ht="20.65">
      <c r="A135" s="8" t="s">
        <v>449</v>
      </c>
      <c r="B135" s="20">
        <v>2563</v>
      </c>
      <c r="C135" s="16" t="s">
        <v>450</v>
      </c>
      <c r="D135" s="8" t="s">
        <v>450</v>
      </c>
      <c r="E135" s="8" t="s">
        <v>28</v>
      </c>
      <c r="F135" s="8" t="s">
        <v>70</v>
      </c>
      <c r="G135" s="8" t="s">
        <v>35</v>
      </c>
      <c r="H135" s="8" t="s">
        <v>63</v>
      </c>
      <c r="I135" s="8" t="s">
        <v>64</v>
      </c>
      <c r="J135" s="8" t="s">
        <v>65</v>
      </c>
      <c r="K135" s="8"/>
      <c r="L135" s="11">
        <v>0</v>
      </c>
      <c r="M135" s="8" t="s">
        <v>960</v>
      </c>
    </row>
    <row r="136" spans="1:13" ht="20.65">
      <c r="A136" s="8" t="s">
        <v>530</v>
      </c>
      <c r="B136" s="20">
        <v>2563</v>
      </c>
      <c r="C136" s="16" t="s">
        <v>531</v>
      </c>
      <c r="D136" s="8" t="s">
        <v>531</v>
      </c>
      <c r="E136" s="8" t="s">
        <v>28</v>
      </c>
      <c r="F136" s="8" t="s">
        <v>533</v>
      </c>
      <c r="G136" s="8" t="s">
        <v>35</v>
      </c>
      <c r="H136" s="8" t="s">
        <v>63</v>
      </c>
      <c r="I136" s="8" t="s">
        <v>64</v>
      </c>
      <c r="J136" s="8" t="s">
        <v>65</v>
      </c>
      <c r="K136" s="8"/>
      <c r="L136" s="11" t="s">
        <v>541</v>
      </c>
      <c r="M136" s="8" t="s">
        <v>570</v>
      </c>
    </row>
    <row r="137" spans="1:13" ht="20.65">
      <c r="A137" s="8" t="s">
        <v>429</v>
      </c>
      <c r="B137" s="20">
        <v>2563</v>
      </c>
      <c r="C137" s="16" t="s">
        <v>430</v>
      </c>
      <c r="D137" s="8" t="s">
        <v>430</v>
      </c>
      <c r="E137" s="8" t="s">
        <v>28</v>
      </c>
      <c r="F137" s="8" t="s">
        <v>70</v>
      </c>
      <c r="G137" s="8" t="s">
        <v>35</v>
      </c>
      <c r="H137" s="8" t="s">
        <v>432</v>
      </c>
      <c r="I137" s="8" t="s">
        <v>433</v>
      </c>
      <c r="J137" s="8" t="s">
        <v>434</v>
      </c>
      <c r="K137" s="8"/>
      <c r="L137" s="11">
        <v>0</v>
      </c>
      <c r="M137" s="8" t="s">
        <v>960</v>
      </c>
    </row>
    <row r="138" spans="1:13" ht="20.65">
      <c r="A138" s="8" t="s">
        <v>410</v>
      </c>
      <c r="B138" s="20">
        <v>2563</v>
      </c>
      <c r="C138" s="16" t="s">
        <v>411</v>
      </c>
      <c r="D138" s="8" t="s">
        <v>411</v>
      </c>
      <c r="E138" s="8" t="s">
        <v>28</v>
      </c>
      <c r="F138" s="8" t="s">
        <v>70</v>
      </c>
      <c r="G138" s="8" t="s">
        <v>35</v>
      </c>
      <c r="H138" s="8" t="s">
        <v>413</v>
      </c>
      <c r="I138" s="8" t="s">
        <v>37</v>
      </c>
      <c r="J138" s="8" t="s">
        <v>38</v>
      </c>
      <c r="K138" s="8"/>
      <c r="L138" s="11" t="s">
        <v>550</v>
      </c>
      <c r="M138" s="8" t="s">
        <v>551</v>
      </c>
    </row>
    <row r="139" spans="1:13" ht="20.65">
      <c r="A139" s="8" t="s">
        <v>442</v>
      </c>
      <c r="B139" s="20">
        <v>2563</v>
      </c>
      <c r="C139" s="16" t="s">
        <v>443</v>
      </c>
      <c r="D139" s="8" t="s">
        <v>443</v>
      </c>
      <c r="E139" s="8" t="s">
        <v>444</v>
      </c>
      <c r="F139" s="8" t="s">
        <v>70</v>
      </c>
      <c r="G139" s="8" t="s">
        <v>35</v>
      </c>
      <c r="H139" s="8" t="s">
        <v>446</v>
      </c>
      <c r="I139" s="8" t="s">
        <v>447</v>
      </c>
      <c r="J139" s="8" t="s">
        <v>448</v>
      </c>
      <c r="K139" s="8"/>
      <c r="L139" s="11">
        <v>0</v>
      </c>
      <c r="M139" s="8" t="s">
        <v>960</v>
      </c>
    </row>
    <row r="140" spans="1:13" ht="20.65">
      <c r="A140" s="8" t="s">
        <v>509</v>
      </c>
      <c r="B140" s="20">
        <v>2563</v>
      </c>
      <c r="C140" s="16" t="s">
        <v>510</v>
      </c>
      <c r="D140" s="8" t="s">
        <v>510</v>
      </c>
      <c r="E140" s="8" t="s">
        <v>462</v>
      </c>
      <c r="F140" s="8" t="s">
        <v>70</v>
      </c>
      <c r="G140" s="8" t="s">
        <v>35</v>
      </c>
      <c r="H140" s="8"/>
      <c r="I140" s="8" t="s">
        <v>513</v>
      </c>
      <c r="J140" s="8" t="s">
        <v>514</v>
      </c>
      <c r="K140" s="8"/>
      <c r="L140" s="11">
        <v>0</v>
      </c>
      <c r="M140" s="8" t="s">
        <v>960</v>
      </c>
    </row>
    <row r="141" spans="1:13" ht="20.65">
      <c r="A141" s="8" t="s">
        <v>515</v>
      </c>
      <c r="B141" s="20">
        <v>2563</v>
      </c>
      <c r="C141" s="16" t="s">
        <v>516</v>
      </c>
      <c r="D141" s="8" t="s">
        <v>516</v>
      </c>
      <c r="E141" s="8" t="s">
        <v>462</v>
      </c>
      <c r="F141" s="8" t="s">
        <v>70</v>
      </c>
      <c r="G141" s="8" t="s">
        <v>35</v>
      </c>
      <c r="H141" s="8"/>
      <c r="I141" s="8" t="s">
        <v>513</v>
      </c>
      <c r="J141" s="8" t="s">
        <v>514</v>
      </c>
      <c r="K141" s="8"/>
      <c r="L141" s="11" t="s">
        <v>541</v>
      </c>
      <c r="M141" s="8" t="s">
        <v>570</v>
      </c>
    </row>
    <row r="142" spans="1:13" ht="20.65">
      <c r="A142" s="8" t="s">
        <v>518</v>
      </c>
      <c r="B142" s="20">
        <v>2563</v>
      </c>
      <c r="C142" s="16" t="s">
        <v>519</v>
      </c>
      <c r="D142" s="8" t="s">
        <v>519</v>
      </c>
      <c r="E142" s="8" t="s">
        <v>462</v>
      </c>
      <c r="F142" s="8" t="s">
        <v>70</v>
      </c>
      <c r="G142" s="8" t="s">
        <v>35</v>
      </c>
      <c r="H142" s="8"/>
      <c r="I142" s="8" t="s">
        <v>513</v>
      </c>
      <c r="J142" s="8" t="s">
        <v>514</v>
      </c>
      <c r="K142" s="8"/>
      <c r="L142" s="11">
        <v>0</v>
      </c>
      <c r="M142" s="8" t="s">
        <v>960</v>
      </c>
    </row>
    <row r="143" spans="1:13" ht="20.65">
      <c r="A143" s="8" t="s">
        <v>524</v>
      </c>
      <c r="B143" s="20">
        <v>2563</v>
      </c>
      <c r="C143" s="16" t="s">
        <v>525</v>
      </c>
      <c r="D143" s="8" t="s">
        <v>525</v>
      </c>
      <c r="E143" s="8" t="s">
        <v>462</v>
      </c>
      <c r="F143" s="8" t="s">
        <v>70</v>
      </c>
      <c r="G143" s="8" t="s">
        <v>35</v>
      </c>
      <c r="H143" s="8"/>
      <c r="I143" s="8" t="s">
        <v>513</v>
      </c>
      <c r="J143" s="8" t="s">
        <v>514</v>
      </c>
      <c r="K143" s="8"/>
      <c r="L143" s="11">
        <v>0</v>
      </c>
      <c r="M143" s="8" t="s">
        <v>960</v>
      </c>
    </row>
    <row r="144" spans="1:13" ht="20.65">
      <c r="A144" s="8" t="s">
        <v>527</v>
      </c>
      <c r="B144" s="20">
        <v>2563</v>
      </c>
      <c r="C144" s="16" t="s">
        <v>528</v>
      </c>
      <c r="D144" s="8" t="s">
        <v>528</v>
      </c>
      <c r="E144" s="8" t="s">
        <v>462</v>
      </c>
      <c r="F144" s="8" t="s">
        <v>70</v>
      </c>
      <c r="G144" s="8" t="s">
        <v>35</v>
      </c>
      <c r="H144" s="8"/>
      <c r="I144" s="8" t="s">
        <v>513</v>
      </c>
      <c r="J144" s="8" t="s">
        <v>514</v>
      </c>
      <c r="K144" s="8"/>
      <c r="L144" s="11">
        <v>0</v>
      </c>
      <c r="M144" s="8" t="s">
        <v>960</v>
      </c>
    </row>
    <row r="145" spans="1:13" ht="20.65">
      <c r="A145" s="8" t="s">
        <v>521</v>
      </c>
      <c r="B145" s="20">
        <v>2563</v>
      </c>
      <c r="C145" s="16" t="s">
        <v>522</v>
      </c>
      <c r="D145" s="8" t="s">
        <v>522</v>
      </c>
      <c r="E145" s="8" t="s">
        <v>462</v>
      </c>
      <c r="F145" s="8" t="s">
        <v>464</v>
      </c>
      <c r="G145" s="8" t="s">
        <v>35</v>
      </c>
      <c r="H145" s="8"/>
      <c r="I145" s="8" t="s">
        <v>513</v>
      </c>
      <c r="J145" s="8" t="s">
        <v>514</v>
      </c>
      <c r="K145" s="8"/>
      <c r="L145" s="11">
        <v>0</v>
      </c>
      <c r="M145" s="8" t="s">
        <v>960</v>
      </c>
    </row>
    <row r="146" spans="1:13" ht="20.65">
      <c r="A146" s="8" t="s">
        <v>477</v>
      </c>
      <c r="B146" s="20">
        <v>2563</v>
      </c>
      <c r="C146" s="16" t="s">
        <v>478</v>
      </c>
      <c r="D146" s="8" t="s">
        <v>478</v>
      </c>
      <c r="E146" s="8" t="s">
        <v>28</v>
      </c>
      <c r="F146" s="8" t="s">
        <v>70</v>
      </c>
      <c r="G146" s="8" t="s">
        <v>35</v>
      </c>
      <c r="H146" s="8" t="s">
        <v>369</v>
      </c>
      <c r="I146" s="8" t="s">
        <v>480</v>
      </c>
      <c r="J146" s="8" t="s">
        <v>55</v>
      </c>
      <c r="K146" s="8"/>
      <c r="L146" s="17" t="s">
        <v>550</v>
      </c>
      <c r="M146" s="17" t="s">
        <v>588</v>
      </c>
    </row>
    <row r="147" spans="1:13" ht="20.65">
      <c r="A147" s="8" t="s">
        <v>703</v>
      </c>
      <c r="B147" s="15">
        <v>2564</v>
      </c>
      <c r="C147" s="16" t="s">
        <v>704</v>
      </c>
      <c r="D147" s="8" t="s">
        <v>704</v>
      </c>
      <c r="E147" s="8" t="s">
        <v>28</v>
      </c>
      <c r="F147" s="8" t="s">
        <v>610</v>
      </c>
      <c r="G147" s="8" t="s">
        <v>52</v>
      </c>
      <c r="H147" s="8" t="s">
        <v>706</v>
      </c>
      <c r="I147" s="8" t="s">
        <v>657</v>
      </c>
      <c r="J147" s="8" t="s">
        <v>489</v>
      </c>
      <c r="K147" s="8"/>
      <c r="L147" s="8" t="s">
        <v>555</v>
      </c>
      <c r="M147" s="8" t="s">
        <v>556</v>
      </c>
    </row>
    <row r="148" spans="1:13" ht="20.65">
      <c r="A148" s="8" t="s">
        <v>653</v>
      </c>
      <c r="B148" s="15">
        <v>2564</v>
      </c>
      <c r="C148" s="16" t="s">
        <v>654</v>
      </c>
      <c r="D148" s="8" t="s">
        <v>654</v>
      </c>
      <c r="E148" s="8" t="s">
        <v>28</v>
      </c>
      <c r="F148" s="8" t="s">
        <v>610</v>
      </c>
      <c r="G148" s="8" t="s">
        <v>52</v>
      </c>
      <c r="H148" s="8" t="s">
        <v>656</v>
      </c>
      <c r="I148" s="8" t="s">
        <v>657</v>
      </c>
      <c r="J148" s="8" t="s">
        <v>489</v>
      </c>
      <c r="K148" s="8"/>
      <c r="L148" s="8" t="s">
        <v>555</v>
      </c>
      <c r="M148" s="8" t="s">
        <v>556</v>
      </c>
    </row>
    <row r="149" spans="1:13" ht="20.65">
      <c r="A149" s="8" t="s">
        <v>665</v>
      </c>
      <c r="B149" s="15">
        <v>2564</v>
      </c>
      <c r="C149" s="16" t="s">
        <v>666</v>
      </c>
      <c r="D149" s="8" t="s">
        <v>666</v>
      </c>
      <c r="E149" s="8" t="s">
        <v>667</v>
      </c>
      <c r="F149" s="8" t="s">
        <v>610</v>
      </c>
      <c r="G149" s="8" t="s">
        <v>610</v>
      </c>
      <c r="H149" s="8" t="s">
        <v>656</v>
      </c>
      <c r="I149" s="8" t="s">
        <v>657</v>
      </c>
      <c r="J149" s="8" t="s">
        <v>489</v>
      </c>
      <c r="K149" s="8"/>
      <c r="L149" s="8" t="s">
        <v>550</v>
      </c>
      <c r="M149" s="8" t="s">
        <v>551</v>
      </c>
    </row>
    <row r="150" spans="1:13" ht="20.65">
      <c r="A150" s="8" t="s">
        <v>659</v>
      </c>
      <c r="B150" s="15">
        <v>2564</v>
      </c>
      <c r="C150" s="16" t="s">
        <v>953</v>
      </c>
      <c r="D150" s="8" t="s">
        <v>660</v>
      </c>
      <c r="E150" s="8" t="s">
        <v>444</v>
      </c>
      <c r="F150" s="8" t="s">
        <v>610</v>
      </c>
      <c r="G150" s="8" t="s">
        <v>662</v>
      </c>
      <c r="H150" s="8" t="s">
        <v>663</v>
      </c>
      <c r="I150" s="8" t="s">
        <v>664</v>
      </c>
      <c r="J150" s="8" t="s">
        <v>489</v>
      </c>
      <c r="K150" s="8"/>
      <c r="L150" s="8" t="s">
        <v>555</v>
      </c>
      <c r="M150" s="8" t="s">
        <v>556</v>
      </c>
    </row>
    <row r="151" spans="1:13" ht="20.65">
      <c r="A151" s="8" t="s">
        <v>894</v>
      </c>
      <c r="B151" s="15">
        <v>2564</v>
      </c>
      <c r="C151" s="16" t="s">
        <v>895</v>
      </c>
      <c r="D151" s="8" t="s">
        <v>895</v>
      </c>
      <c r="E151" s="8" t="s">
        <v>462</v>
      </c>
      <c r="F151" s="8" t="s">
        <v>52</v>
      </c>
      <c r="G151" s="8" t="s">
        <v>837</v>
      </c>
      <c r="H151" s="8" t="s">
        <v>897</v>
      </c>
      <c r="I151" s="8" t="s">
        <v>587</v>
      </c>
      <c r="J151" s="8" t="s">
        <v>489</v>
      </c>
      <c r="K151" s="8"/>
      <c r="L151" s="8" t="s">
        <v>550</v>
      </c>
      <c r="M151" s="8" t="s">
        <v>595</v>
      </c>
    </row>
    <row r="152" spans="1:13" ht="20.65">
      <c r="A152" s="8" t="s">
        <v>680</v>
      </c>
      <c r="B152" s="15">
        <v>2564</v>
      </c>
      <c r="C152" s="16" t="s">
        <v>681</v>
      </c>
      <c r="D152" s="8" t="s">
        <v>681</v>
      </c>
      <c r="E152" s="8" t="s">
        <v>462</v>
      </c>
      <c r="F152" s="8" t="s">
        <v>610</v>
      </c>
      <c r="G152" s="8" t="s">
        <v>52</v>
      </c>
      <c r="H152" s="8" t="s">
        <v>586</v>
      </c>
      <c r="I152" s="8" t="s">
        <v>587</v>
      </c>
      <c r="J152" s="8" t="s">
        <v>489</v>
      </c>
      <c r="K152" s="8"/>
      <c r="L152" s="8" t="s">
        <v>550</v>
      </c>
      <c r="M152" s="8" t="s">
        <v>588</v>
      </c>
    </row>
    <row r="153" spans="1:13" ht="20.65">
      <c r="A153" s="8" t="s">
        <v>672</v>
      </c>
      <c r="B153" s="15">
        <v>2564</v>
      </c>
      <c r="C153" s="16" t="s">
        <v>591</v>
      </c>
      <c r="D153" s="8" t="s">
        <v>591</v>
      </c>
      <c r="E153" s="8" t="s">
        <v>667</v>
      </c>
      <c r="F153" s="8" t="s">
        <v>610</v>
      </c>
      <c r="G153" s="8" t="s">
        <v>52</v>
      </c>
      <c r="H153" s="8" t="s">
        <v>594</v>
      </c>
      <c r="I153" s="8" t="s">
        <v>587</v>
      </c>
      <c r="J153" s="8" t="s">
        <v>489</v>
      </c>
      <c r="K153" s="8"/>
      <c r="L153" s="8" t="s">
        <v>550</v>
      </c>
      <c r="M153" s="8" t="s">
        <v>635</v>
      </c>
    </row>
    <row r="154" spans="1:13" ht="20.65">
      <c r="A154" s="8" t="s">
        <v>859</v>
      </c>
      <c r="B154" s="15">
        <v>2564</v>
      </c>
      <c r="C154" s="16" t="s">
        <v>860</v>
      </c>
      <c r="D154" s="8" t="s">
        <v>860</v>
      </c>
      <c r="E154" s="8" t="s">
        <v>462</v>
      </c>
      <c r="F154" s="8" t="s">
        <v>754</v>
      </c>
      <c r="G154" s="8" t="s">
        <v>754</v>
      </c>
      <c r="H154" s="8" t="s">
        <v>690</v>
      </c>
      <c r="I154" s="8" t="s">
        <v>691</v>
      </c>
      <c r="J154" s="8" t="s">
        <v>489</v>
      </c>
      <c r="K154" s="8"/>
      <c r="L154" s="8" t="s">
        <v>541</v>
      </c>
      <c r="M154" s="8" t="s">
        <v>542</v>
      </c>
    </row>
    <row r="155" spans="1:13" ht="20.65">
      <c r="A155" s="8" t="s">
        <v>856</v>
      </c>
      <c r="B155" s="15">
        <v>2564</v>
      </c>
      <c r="C155" s="16" t="s">
        <v>857</v>
      </c>
      <c r="D155" s="8" t="s">
        <v>857</v>
      </c>
      <c r="E155" s="8" t="s">
        <v>417</v>
      </c>
      <c r="F155" s="8" t="s">
        <v>754</v>
      </c>
      <c r="G155" s="8" t="s">
        <v>754</v>
      </c>
      <c r="H155" s="8" t="s">
        <v>717</v>
      </c>
      <c r="I155" s="8" t="s">
        <v>691</v>
      </c>
      <c r="J155" s="8" t="s">
        <v>489</v>
      </c>
      <c r="K155" s="8"/>
      <c r="L155" s="8" t="s">
        <v>555</v>
      </c>
      <c r="M155" s="8" t="s">
        <v>556</v>
      </c>
    </row>
    <row r="156" spans="1:13" ht="20.65">
      <c r="A156" s="8" t="s">
        <v>751</v>
      </c>
      <c r="B156" s="15">
        <v>2564</v>
      </c>
      <c r="C156" s="16" t="s">
        <v>752</v>
      </c>
      <c r="D156" s="8" t="s">
        <v>752</v>
      </c>
      <c r="E156" s="8" t="s">
        <v>28</v>
      </c>
      <c r="F156" s="8" t="s">
        <v>754</v>
      </c>
      <c r="G156" s="8" t="s">
        <v>755</v>
      </c>
      <c r="H156" s="8" t="s">
        <v>712</v>
      </c>
      <c r="I156" s="8" t="s">
        <v>691</v>
      </c>
      <c r="J156" s="8" t="s">
        <v>489</v>
      </c>
      <c r="K156" s="8"/>
      <c r="L156" s="8" t="s">
        <v>555</v>
      </c>
      <c r="M156" s="8" t="s">
        <v>556</v>
      </c>
    </row>
    <row r="157" spans="1:13" ht="20.65">
      <c r="A157" s="8" t="s">
        <v>845</v>
      </c>
      <c r="B157" s="15">
        <v>2564</v>
      </c>
      <c r="C157" s="16" t="s">
        <v>846</v>
      </c>
      <c r="D157" s="8" t="s">
        <v>846</v>
      </c>
      <c r="E157" s="8" t="s">
        <v>28</v>
      </c>
      <c r="F157" s="8" t="s">
        <v>52</v>
      </c>
      <c r="G157" s="8" t="s">
        <v>52</v>
      </c>
      <c r="H157" s="8" t="s">
        <v>690</v>
      </c>
      <c r="I157" s="8" t="s">
        <v>691</v>
      </c>
      <c r="J157" s="8" t="s">
        <v>489</v>
      </c>
      <c r="K157" s="8"/>
      <c r="L157" s="8" t="s">
        <v>555</v>
      </c>
      <c r="M157" s="8" t="s">
        <v>556</v>
      </c>
    </row>
    <row r="158" spans="1:13" ht="20.65">
      <c r="A158" s="8" t="s">
        <v>847</v>
      </c>
      <c r="B158" s="15">
        <v>2564</v>
      </c>
      <c r="C158" s="16" t="s">
        <v>848</v>
      </c>
      <c r="D158" s="8" t="s">
        <v>848</v>
      </c>
      <c r="E158" s="8" t="s">
        <v>28</v>
      </c>
      <c r="F158" s="8" t="s">
        <v>52</v>
      </c>
      <c r="G158" s="8" t="s">
        <v>52</v>
      </c>
      <c r="H158" s="8" t="s">
        <v>690</v>
      </c>
      <c r="I158" s="8" t="s">
        <v>691</v>
      </c>
      <c r="J158" s="8" t="s">
        <v>489</v>
      </c>
      <c r="K158" s="8"/>
      <c r="L158" s="8" t="s">
        <v>555</v>
      </c>
      <c r="M158" s="8" t="s">
        <v>556</v>
      </c>
    </row>
    <row r="159" spans="1:13" ht="20.65">
      <c r="A159" s="8" t="s">
        <v>850</v>
      </c>
      <c r="B159" s="15">
        <v>2564</v>
      </c>
      <c r="C159" s="16" t="s">
        <v>851</v>
      </c>
      <c r="D159" s="8" t="s">
        <v>851</v>
      </c>
      <c r="E159" s="8" t="s">
        <v>28</v>
      </c>
      <c r="F159" s="8" t="s">
        <v>52</v>
      </c>
      <c r="G159" s="8" t="s">
        <v>52</v>
      </c>
      <c r="H159" s="8" t="s">
        <v>690</v>
      </c>
      <c r="I159" s="8" t="s">
        <v>691</v>
      </c>
      <c r="J159" s="8" t="s">
        <v>489</v>
      </c>
      <c r="K159" s="8"/>
      <c r="L159" s="8" t="s">
        <v>555</v>
      </c>
      <c r="M159" s="8" t="s">
        <v>556</v>
      </c>
    </row>
    <row r="160" spans="1:13" ht="20.65">
      <c r="A160" s="8" t="s">
        <v>853</v>
      </c>
      <c r="B160" s="15">
        <v>2564</v>
      </c>
      <c r="C160" s="16" t="s">
        <v>854</v>
      </c>
      <c r="D160" s="8" t="s">
        <v>854</v>
      </c>
      <c r="E160" s="8" t="s">
        <v>28</v>
      </c>
      <c r="F160" s="8" t="s">
        <v>52</v>
      </c>
      <c r="G160" s="8" t="s">
        <v>52</v>
      </c>
      <c r="H160" s="8" t="s">
        <v>690</v>
      </c>
      <c r="I160" s="8" t="s">
        <v>691</v>
      </c>
      <c r="J160" s="8" t="s">
        <v>489</v>
      </c>
      <c r="K160" s="8"/>
      <c r="L160" s="8" t="s">
        <v>541</v>
      </c>
      <c r="M160" s="8" t="s">
        <v>570</v>
      </c>
    </row>
    <row r="161" spans="1:13" ht="20.65">
      <c r="A161" s="8" t="s">
        <v>724</v>
      </c>
      <c r="B161" s="15">
        <v>2564</v>
      </c>
      <c r="C161" s="16" t="s">
        <v>725</v>
      </c>
      <c r="D161" s="8" t="s">
        <v>725</v>
      </c>
      <c r="E161" s="8" t="s">
        <v>462</v>
      </c>
      <c r="F161" s="8" t="s">
        <v>701</v>
      </c>
      <c r="G161" s="8" t="s">
        <v>623</v>
      </c>
      <c r="H161" s="8" t="s">
        <v>690</v>
      </c>
      <c r="I161" s="8" t="s">
        <v>691</v>
      </c>
      <c r="J161" s="8" t="s">
        <v>489</v>
      </c>
      <c r="K161" s="8"/>
      <c r="L161" s="8" t="s">
        <v>550</v>
      </c>
      <c r="M161" s="8" t="s">
        <v>588</v>
      </c>
    </row>
    <row r="162" spans="1:13" ht="20.65">
      <c r="A162" s="8" t="s">
        <v>785</v>
      </c>
      <c r="B162" s="15">
        <v>2564</v>
      </c>
      <c r="C162" s="16" t="s">
        <v>725</v>
      </c>
      <c r="D162" s="8" t="s">
        <v>725</v>
      </c>
      <c r="E162" s="8" t="s">
        <v>462</v>
      </c>
      <c r="F162" s="8" t="s">
        <v>701</v>
      </c>
      <c r="G162" s="8" t="s">
        <v>772</v>
      </c>
      <c r="H162" s="8" t="s">
        <v>690</v>
      </c>
      <c r="I162" s="8" t="s">
        <v>691</v>
      </c>
      <c r="J162" s="8" t="s">
        <v>489</v>
      </c>
      <c r="K162" s="8"/>
      <c r="L162" s="8" t="s">
        <v>550</v>
      </c>
      <c r="M162" s="8" t="s">
        <v>588</v>
      </c>
    </row>
    <row r="163" spans="1:13" ht="20.65">
      <c r="A163" s="8" t="s">
        <v>698</v>
      </c>
      <c r="B163" s="15">
        <v>2564</v>
      </c>
      <c r="C163" s="16" t="s">
        <v>699</v>
      </c>
      <c r="D163" s="8" t="s">
        <v>699</v>
      </c>
      <c r="E163" s="8" t="s">
        <v>28</v>
      </c>
      <c r="F163" s="8" t="s">
        <v>701</v>
      </c>
      <c r="G163" s="8" t="s">
        <v>701</v>
      </c>
      <c r="H163" s="8" t="s">
        <v>696</v>
      </c>
      <c r="I163" s="8" t="s">
        <v>691</v>
      </c>
      <c r="J163" s="8" t="s">
        <v>489</v>
      </c>
      <c r="K163" s="8"/>
      <c r="L163" s="8" t="s">
        <v>541</v>
      </c>
      <c r="M163" s="8" t="s">
        <v>542</v>
      </c>
    </row>
    <row r="164" spans="1:13" ht="20.65">
      <c r="A164" s="8" t="s">
        <v>687</v>
      </c>
      <c r="B164" s="15">
        <v>2564</v>
      </c>
      <c r="C164" s="16" t="s">
        <v>688</v>
      </c>
      <c r="D164" s="8" t="s">
        <v>688</v>
      </c>
      <c r="E164" s="8" t="s">
        <v>462</v>
      </c>
      <c r="F164" s="8" t="s">
        <v>610</v>
      </c>
      <c r="G164" s="8" t="s">
        <v>52</v>
      </c>
      <c r="H164" s="8" t="s">
        <v>690</v>
      </c>
      <c r="I164" s="8" t="s">
        <v>691</v>
      </c>
      <c r="J164" s="8" t="s">
        <v>489</v>
      </c>
      <c r="K164" s="8"/>
      <c r="L164" s="8" t="s">
        <v>550</v>
      </c>
      <c r="M164" s="8" t="s">
        <v>595</v>
      </c>
    </row>
    <row r="165" spans="1:13" ht="20.65">
      <c r="A165" s="8" t="s">
        <v>862</v>
      </c>
      <c r="B165" s="15">
        <v>2564</v>
      </c>
      <c r="C165" s="16" t="s">
        <v>956</v>
      </c>
      <c r="D165" s="8" t="s">
        <v>863</v>
      </c>
      <c r="E165" s="8" t="s">
        <v>462</v>
      </c>
      <c r="F165" s="8" t="s">
        <v>610</v>
      </c>
      <c r="G165" s="8" t="s">
        <v>52</v>
      </c>
      <c r="H165" s="8" t="s">
        <v>690</v>
      </c>
      <c r="I165" s="8" t="s">
        <v>691</v>
      </c>
      <c r="J165" s="8" t="s">
        <v>489</v>
      </c>
      <c r="K165" s="8"/>
      <c r="L165" s="8" t="s">
        <v>550</v>
      </c>
      <c r="M165" s="8" t="s">
        <v>697</v>
      </c>
    </row>
    <row r="166" spans="1:13" ht="20.65">
      <c r="A166" s="8" t="s">
        <v>865</v>
      </c>
      <c r="B166" s="15">
        <v>2564</v>
      </c>
      <c r="C166" s="16" t="s">
        <v>866</v>
      </c>
      <c r="D166" s="8" t="s">
        <v>866</v>
      </c>
      <c r="E166" s="8" t="s">
        <v>462</v>
      </c>
      <c r="F166" s="8" t="s">
        <v>610</v>
      </c>
      <c r="G166" s="8" t="s">
        <v>52</v>
      </c>
      <c r="H166" s="8" t="s">
        <v>690</v>
      </c>
      <c r="I166" s="8" t="s">
        <v>691</v>
      </c>
      <c r="J166" s="8" t="s">
        <v>489</v>
      </c>
      <c r="K166" s="8"/>
      <c r="L166" s="8" t="s">
        <v>550</v>
      </c>
      <c r="M166" s="8" t="s">
        <v>697</v>
      </c>
    </row>
    <row r="167" spans="1:13" ht="20.65">
      <c r="A167" s="8" t="s">
        <v>791</v>
      </c>
      <c r="B167" s="15">
        <v>2564</v>
      </c>
      <c r="C167" s="16" t="s">
        <v>792</v>
      </c>
      <c r="D167" s="8" t="s">
        <v>792</v>
      </c>
      <c r="E167" s="8" t="s">
        <v>462</v>
      </c>
      <c r="F167" s="8" t="s">
        <v>610</v>
      </c>
      <c r="G167" s="8" t="s">
        <v>52</v>
      </c>
      <c r="H167" s="8" t="s">
        <v>717</v>
      </c>
      <c r="I167" s="8" t="s">
        <v>691</v>
      </c>
      <c r="J167" s="8" t="s">
        <v>489</v>
      </c>
      <c r="K167" s="8"/>
      <c r="L167" s="8" t="s">
        <v>550</v>
      </c>
      <c r="M167" s="8" t="s">
        <v>588</v>
      </c>
    </row>
    <row r="168" spans="1:13" ht="20.65">
      <c r="A168" s="8" t="s">
        <v>733</v>
      </c>
      <c r="B168" s="15">
        <v>2564</v>
      </c>
      <c r="C168" s="16" t="s">
        <v>734</v>
      </c>
      <c r="D168" s="8" t="s">
        <v>734</v>
      </c>
      <c r="E168" s="8" t="s">
        <v>28</v>
      </c>
      <c r="F168" s="8" t="s">
        <v>610</v>
      </c>
      <c r="G168" s="8" t="s">
        <v>52</v>
      </c>
      <c r="H168" s="8" t="s">
        <v>712</v>
      </c>
      <c r="I168" s="8" t="s">
        <v>691</v>
      </c>
      <c r="J168" s="8" t="s">
        <v>489</v>
      </c>
      <c r="K168" s="8"/>
      <c r="L168" s="8" t="s">
        <v>555</v>
      </c>
      <c r="M168" s="8" t="s">
        <v>556</v>
      </c>
    </row>
    <row r="169" spans="1:13" ht="20.65">
      <c r="A169" s="8" t="s">
        <v>736</v>
      </c>
      <c r="B169" s="15">
        <v>2564</v>
      </c>
      <c r="C169" s="16" t="s">
        <v>737</v>
      </c>
      <c r="D169" s="8" t="s">
        <v>737</v>
      </c>
      <c r="E169" s="8" t="s">
        <v>28</v>
      </c>
      <c r="F169" s="8" t="s">
        <v>610</v>
      </c>
      <c r="G169" s="8" t="s">
        <v>52</v>
      </c>
      <c r="H169" s="8" t="s">
        <v>712</v>
      </c>
      <c r="I169" s="8" t="s">
        <v>691</v>
      </c>
      <c r="J169" s="8" t="s">
        <v>489</v>
      </c>
      <c r="K169" s="8"/>
      <c r="L169" s="8" t="s">
        <v>555</v>
      </c>
      <c r="M169" s="8" t="s">
        <v>556</v>
      </c>
    </row>
    <row r="170" spans="1:13" ht="20.65">
      <c r="A170" s="8" t="s">
        <v>739</v>
      </c>
      <c r="B170" s="15">
        <v>2564</v>
      </c>
      <c r="C170" s="16" t="s">
        <v>740</v>
      </c>
      <c r="D170" s="8" t="s">
        <v>740</v>
      </c>
      <c r="E170" s="8" t="s">
        <v>28</v>
      </c>
      <c r="F170" s="8" t="s">
        <v>610</v>
      </c>
      <c r="G170" s="8" t="s">
        <v>52</v>
      </c>
      <c r="H170" s="8" t="s">
        <v>712</v>
      </c>
      <c r="I170" s="8" t="s">
        <v>691</v>
      </c>
      <c r="J170" s="8" t="s">
        <v>489</v>
      </c>
      <c r="K170" s="8"/>
      <c r="L170" s="8" t="s">
        <v>555</v>
      </c>
      <c r="M170" s="8" t="s">
        <v>556</v>
      </c>
    </row>
    <row r="171" spans="1:13" ht="20.65">
      <c r="A171" s="8" t="s">
        <v>742</v>
      </c>
      <c r="B171" s="15">
        <v>2564</v>
      </c>
      <c r="C171" s="16" t="s">
        <v>743</v>
      </c>
      <c r="D171" s="8" t="s">
        <v>743</v>
      </c>
      <c r="E171" s="8" t="s">
        <v>28</v>
      </c>
      <c r="F171" s="8" t="s">
        <v>610</v>
      </c>
      <c r="G171" s="8" t="s">
        <v>52</v>
      </c>
      <c r="H171" s="8" t="s">
        <v>712</v>
      </c>
      <c r="I171" s="8" t="s">
        <v>691</v>
      </c>
      <c r="J171" s="8" t="s">
        <v>489</v>
      </c>
      <c r="K171" s="8"/>
      <c r="L171" s="8" t="s">
        <v>555</v>
      </c>
      <c r="M171" s="8" t="s">
        <v>556</v>
      </c>
    </row>
    <row r="172" spans="1:13" ht="20.65">
      <c r="A172" s="8" t="s">
        <v>745</v>
      </c>
      <c r="B172" s="15">
        <v>2564</v>
      </c>
      <c r="C172" s="16" t="s">
        <v>746</v>
      </c>
      <c r="D172" s="8" t="s">
        <v>746</v>
      </c>
      <c r="E172" s="8" t="s">
        <v>28</v>
      </c>
      <c r="F172" s="8" t="s">
        <v>610</v>
      </c>
      <c r="G172" s="8" t="s">
        <v>52</v>
      </c>
      <c r="H172" s="8" t="s">
        <v>712</v>
      </c>
      <c r="I172" s="8" t="s">
        <v>691</v>
      </c>
      <c r="J172" s="8" t="s">
        <v>489</v>
      </c>
      <c r="K172" s="8"/>
      <c r="L172" s="8" t="s">
        <v>555</v>
      </c>
      <c r="M172" s="8" t="s">
        <v>556</v>
      </c>
    </row>
    <row r="173" spans="1:13" ht="20.65">
      <c r="A173" s="8" t="s">
        <v>748</v>
      </c>
      <c r="B173" s="15">
        <v>2564</v>
      </c>
      <c r="C173" s="16" t="s">
        <v>749</v>
      </c>
      <c r="D173" s="8" t="s">
        <v>749</v>
      </c>
      <c r="E173" s="8" t="s">
        <v>28</v>
      </c>
      <c r="F173" s="8" t="s">
        <v>610</v>
      </c>
      <c r="G173" s="8" t="s">
        <v>52</v>
      </c>
      <c r="H173" s="8" t="s">
        <v>712</v>
      </c>
      <c r="I173" s="8" t="s">
        <v>691</v>
      </c>
      <c r="J173" s="8" t="s">
        <v>489</v>
      </c>
      <c r="K173" s="8"/>
      <c r="L173" s="8" t="s">
        <v>555</v>
      </c>
      <c r="M173" s="8" t="s">
        <v>556</v>
      </c>
    </row>
    <row r="174" spans="1:13" ht="20.65">
      <c r="A174" s="8" t="s">
        <v>787</v>
      </c>
      <c r="B174" s="15">
        <v>2564</v>
      </c>
      <c r="C174" s="16" t="s">
        <v>788</v>
      </c>
      <c r="D174" s="8" t="s">
        <v>788</v>
      </c>
      <c r="E174" s="8" t="s">
        <v>462</v>
      </c>
      <c r="F174" s="8" t="s">
        <v>790</v>
      </c>
      <c r="G174" s="8" t="s">
        <v>772</v>
      </c>
      <c r="H174" s="8" t="s">
        <v>690</v>
      </c>
      <c r="I174" s="8" t="s">
        <v>691</v>
      </c>
      <c r="J174" s="8" t="s">
        <v>489</v>
      </c>
      <c r="K174" s="8"/>
      <c r="L174" s="8" t="s">
        <v>550</v>
      </c>
      <c r="M174" s="8" t="s">
        <v>551</v>
      </c>
    </row>
    <row r="175" spans="1:13" ht="20.65">
      <c r="A175" s="8" t="s">
        <v>769</v>
      </c>
      <c r="B175" s="15">
        <v>2564</v>
      </c>
      <c r="C175" s="16" t="s">
        <v>770</v>
      </c>
      <c r="D175" s="8" t="s">
        <v>770</v>
      </c>
      <c r="E175" s="8" t="s">
        <v>28</v>
      </c>
      <c r="F175" s="8" t="s">
        <v>772</v>
      </c>
      <c r="G175" s="8" t="s">
        <v>772</v>
      </c>
      <c r="H175" s="8" t="s">
        <v>690</v>
      </c>
      <c r="I175" s="8" t="s">
        <v>691</v>
      </c>
      <c r="J175" s="8" t="s">
        <v>489</v>
      </c>
      <c r="K175" s="8"/>
      <c r="L175" s="8" t="s">
        <v>555</v>
      </c>
      <c r="M175" s="8" t="s">
        <v>556</v>
      </c>
    </row>
    <row r="176" spans="1:13" ht="20.65">
      <c r="A176" s="8" t="s">
        <v>773</v>
      </c>
      <c r="B176" s="15">
        <v>2564</v>
      </c>
      <c r="C176" s="16" t="s">
        <v>774</v>
      </c>
      <c r="D176" s="8" t="s">
        <v>774</v>
      </c>
      <c r="E176" s="8" t="s">
        <v>28</v>
      </c>
      <c r="F176" s="8" t="s">
        <v>772</v>
      </c>
      <c r="G176" s="8" t="s">
        <v>772</v>
      </c>
      <c r="H176" s="8" t="s">
        <v>690</v>
      </c>
      <c r="I176" s="8" t="s">
        <v>691</v>
      </c>
      <c r="J176" s="8" t="s">
        <v>489</v>
      </c>
      <c r="K176" s="8"/>
      <c r="L176" s="8" t="s">
        <v>555</v>
      </c>
      <c r="M176" s="8" t="s">
        <v>556</v>
      </c>
    </row>
    <row r="177" spans="1:13" ht="20.65">
      <c r="A177" s="8" t="s">
        <v>714</v>
      </c>
      <c r="B177" s="15">
        <v>2564</v>
      </c>
      <c r="C177" s="16" t="s">
        <v>715</v>
      </c>
      <c r="D177" s="8" t="s">
        <v>715</v>
      </c>
      <c r="E177" s="8" t="s">
        <v>462</v>
      </c>
      <c r="F177" s="8" t="s">
        <v>711</v>
      </c>
      <c r="G177" s="8" t="s">
        <v>578</v>
      </c>
      <c r="H177" s="8" t="s">
        <v>717</v>
      </c>
      <c r="I177" s="8" t="s">
        <v>691</v>
      </c>
      <c r="J177" s="8" t="s">
        <v>489</v>
      </c>
      <c r="K177" s="8"/>
      <c r="L177" s="8" t="s">
        <v>550</v>
      </c>
      <c r="M177" s="8" t="s">
        <v>588</v>
      </c>
    </row>
    <row r="178" spans="1:13" ht="20.65">
      <c r="A178" s="8" t="s">
        <v>708</v>
      </c>
      <c r="B178" s="15">
        <v>2564</v>
      </c>
      <c r="C178" s="16" t="s">
        <v>709</v>
      </c>
      <c r="D178" s="8" t="s">
        <v>709</v>
      </c>
      <c r="E178" s="8" t="s">
        <v>28</v>
      </c>
      <c r="F178" s="8" t="s">
        <v>711</v>
      </c>
      <c r="G178" s="8" t="s">
        <v>578</v>
      </c>
      <c r="H178" s="8" t="s">
        <v>712</v>
      </c>
      <c r="I178" s="8" t="s">
        <v>691</v>
      </c>
      <c r="J178" s="8" t="s">
        <v>489</v>
      </c>
      <c r="K178" s="8"/>
      <c r="L178" s="8" t="s">
        <v>541</v>
      </c>
      <c r="M178" s="8" t="s">
        <v>570</v>
      </c>
    </row>
    <row r="179" spans="1:13" ht="20.65">
      <c r="A179" s="8" t="s">
        <v>782</v>
      </c>
      <c r="B179" s="15">
        <v>2564</v>
      </c>
      <c r="C179" s="16" t="s">
        <v>783</v>
      </c>
      <c r="D179" s="8" t="s">
        <v>783</v>
      </c>
      <c r="E179" s="8" t="s">
        <v>28</v>
      </c>
      <c r="F179" s="8" t="s">
        <v>765</v>
      </c>
      <c r="G179" s="8" t="s">
        <v>765</v>
      </c>
      <c r="H179" s="8" t="s">
        <v>690</v>
      </c>
      <c r="I179" s="8" t="s">
        <v>691</v>
      </c>
      <c r="J179" s="8" t="s">
        <v>489</v>
      </c>
      <c r="K179" s="8"/>
      <c r="L179" s="8" t="s">
        <v>555</v>
      </c>
      <c r="M179" s="8" t="s">
        <v>556</v>
      </c>
    </row>
    <row r="180" spans="1:13" ht="20.65">
      <c r="A180" s="8" t="s">
        <v>718</v>
      </c>
      <c r="B180" s="15">
        <v>2564</v>
      </c>
      <c r="C180" s="16" t="s">
        <v>719</v>
      </c>
      <c r="D180" s="8" t="s">
        <v>719</v>
      </c>
      <c r="E180" s="8" t="s">
        <v>667</v>
      </c>
      <c r="F180" s="8" t="s">
        <v>578</v>
      </c>
      <c r="G180" s="8" t="s">
        <v>578</v>
      </c>
      <c r="H180" s="8" t="s">
        <v>690</v>
      </c>
      <c r="I180" s="8" t="s">
        <v>691</v>
      </c>
      <c r="J180" s="8" t="s">
        <v>489</v>
      </c>
      <c r="K180" s="8"/>
      <c r="L180" s="8" t="s">
        <v>550</v>
      </c>
      <c r="M180" s="8" t="s">
        <v>697</v>
      </c>
    </row>
    <row r="181" spans="1:13" ht="20.65">
      <c r="A181" s="8" t="s">
        <v>721</v>
      </c>
      <c r="B181" s="15">
        <v>2564</v>
      </c>
      <c r="C181" s="16" t="s">
        <v>722</v>
      </c>
      <c r="D181" s="8" t="s">
        <v>722</v>
      </c>
      <c r="E181" s="8" t="s">
        <v>462</v>
      </c>
      <c r="F181" s="8" t="s">
        <v>578</v>
      </c>
      <c r="G181" s="8" t="s">
        <v>578</v>
      </c>
      <c r="H181" s="8" t="s">
        <v>690</v>
      </c>
      <c r="I181" s="8" t="s">
        <v>691</v>
      </c>
      <c r="J181" s="8" t="s">
        <v>489</v>
      </c>
      <c r="K181" s="8"/>
      <c r="L181" s="8" t="s">
        <v>550</v>
      </c>
      <c r="M181" s="8" t="s">
        <v>588</v>
      </c>
    </row>
    <row r="182" spans="1:13" ht="20.65">
      <c r="A182" s="8" t="s">
        <v>730</v>
      </c>
      <c r="B182" s="15">
        <v>2564</v>
      </c>
      <c r="C182" s="16" t="s">
        <v>731</v>
      </c>
      <c r="D182" s="8" t="s">
        <v>731</v>
      </c>
      <c r="E182" s="8" t="s">
        <v>667</v>
      </c>
      <c r="F182" s="8" t="s">
        <v>578</v>
      </c>
      <c r="G182" s="8" t="s">
        <v>578</v>
      </c>
      <c r="H182" s="8" t="s">
        <v>690</v>
      </c>
      <c r="I182" s="8" t="s">
        <v>691</v>
      </c>
      <c r="J182" s="8" t="s">
        <v>489</v>
      </c>
      <c r="K182" s="8"/>
      <c r="L182" s="8" t="s">
        <v>550</v>
      </c>
      <c r="M182" s="8" t="s">
        <v>635</v>
      </c>
    </row>
    <row r="183" spans="1:13" ht="20.65">
      <c r="A183" s="8" t="s">
        <v>693</v>
      </c>
      <c r="B183" s="15">
        <v>2564</v>
      </c>
      <c r="C183" s="16" t="s">
        <v>694</v>
      </c>
      <c r="D183" s="8" t="s">
        <v>694</v>
      </c>
      <c r="E183" s="8" t="s">
        <v>667</v>
      </c>
      <c r="F183" s="8" t="s">
        <v>578</v>
      </c>
      <c r="G183" s="8" t="s">
        <v>578</v>
      </c>
      <c r="H183" s="8" t="s">
        <v>696</v>
      </c>
      <c r="I183" s="8" t="s">
        <v>691</v>
      </c>
      <c r="J183" s="8" t="s">
        <v>489</v>
      </c>
      <c r="K183" s="8"/>
      <c r="L183" s="8" t="s">
        <v>550</v>
      </c>
      <c r="M183" s="8" t="s">
        <v>697</v>
      </c>
    </row>
    <row r="184" spans="1:13" ht="20.65">
      <c r="A184" s="8" t="s">
        <v>779</v>
      </c>
      <c r="B184" s="15">
        <v>2564</v>
      </c>
      <c r="C184" s="16" t="s">
        <v>780</v>
      </c>
      <c r="D184" s="8" t="s">
        <v>780</v>
      </c>
      <c r="E184" s="8" t="s">
        <v>28</v>
      </c>
      <c r="F184" s="8" t="s">
        <v>623</v>
      </c>
      <c r="G184" s="8" t="s">
        <v>623</v>
      </c>
      <c r="H184" s="8" t="s">
        <v>690</v>
      </c>
      <c r="I184" s="8" t="s">
        <v>691</v>
      </c>
      <c r="J184" s="8" t="s">
        <v>489</v>
      </c>
      <c r="K184" s="8"/>
      <c r="L184" s="8" t="s">
        <v>555</v>
      </c>
      <c r="M184" s="8" t="s">
        <v>556</v>
      </c>
    </row>
    <row r="185" spans="1:13" ht="20.65">
      <c r="A185" s="8" t="s">
        <v>762</v>
      </c>
      <c r="B185" s="15">
        <v>2564</v>
      </c>
      <c r="C185" s="16" t="s">
        <v>954</v>
      </c>
      <c r="D185" s="8" t="s">
        <v>763</v>
      </c>
      <c r="E185" s="8" t="s">
        <v>28</v>
      </c>
      <c r="F185" s="8" t="s">
        <v>623</v>
      </c>
      <c r="G185" s="8" t="s">
        <v>765</v>
      </c>
      <c r="H185" s="8" t="s">
        <v>712</v>
      </c>
      <c r="I185" s="8" t="s">
        <v>691</v>
      </c>
      <c r="J185" s="8" t="s">
        <v>489</v>
      </c>
      <c r="K185" s="8"/>
      <c r="L185" s="8" t="s">
        <v>555</v>
      </c>
      <c r="M185" s="8" t="s">
        <v>556</v>
      </c>
    </row>
    <row r="186" spans="1:13" ht="20.65">
      <c r="A186" s="8" t="s">
        <v>766</v>
      </c>
      <c r="B186" s="15">
        <v>2564</v>
      </c>
      <c r="C186" s="16" t="s">
        <v>767</v>
      </c>
      <c r="D186" s="8" t="s">
        <v>767</v>
      </c>
      <c r="E186" s="8" t="s">
        <v>28</v>
      </c>
      <c r="F186" s="8" t="s">
        <v>623</v>
      </c>
      <c r="G186" s="8" t="s">
        <v>765</v>
      </c>
      <c r="H186" s="8" t="s">
        <v>712</v>
      </c>
      <c r="I186" s="8" t="s">
        <v>691</v>
      </c>
      <c r="J186" s="8" t="s">
        <v>489</v>
      </c>
      <c r="K186" s="8"/>
      <c r="L186" s="8" t="s">
        <v>555</v>
      </c>
      <c r="M186" s="8" t="s">
        <v>556</v>
      </c>
    </row>
    <row r="187" spans="1:13" ht="20.65">
      <c r="A187" s="8" t="s">
        <v>841</v>
      </c>
      <c r="B187" s="15">
        <v>2564</v>
      </c>
      <c r="C187" s="16" t="s">
        <v>842</v>
      </c>
      <c r="D187" s="8" t="s">
        <v>842</v>
      </c>
      <c r="E187" s="8" t="s">
        <v>28</v>
      </c>
      <c r="F187" s="8" t="s">
        <v>844</v>
      </c>
      <c r="G187" s="8" t="s">
        <v>844</v>
      </c>
      <c r="H187" s="8" t="s">
        <v>690</v>
      </c>
      <c r="I187" s="8" t="s">
        <v>691</v>
      </c>
      <c r="J187" s="8" t="s">
        <v>489</v>
      </c>
      <c r="K187" s="8"/>
      <c r="L187" s="8" t="s">
        <v>555</v>
      </c>
      <c r="M187" s="8" t="s">
        <v>556</v>
      </c>
    </row>
    <row r="188" spans="1:13" ht="20.65">
      <c r="A188" s="8" t="s">
        <v>675</v>
      </c>
      <c r="B188" s="15">
        <v>2564</v>
      </c>
      <c r="C188" s="16" t="s">
        <v>676</v>
      </c>
      <c r="D188" s="8" t="s">
        <v>676</v>
      </c>
      <c r="E188" s="8" t="s">
        <v>417</v>
      </c>
      <c r="F188" s="8" t="s">
        <v>610</v>
      </c>
      <c r="G188" s="8" t="s">
        <v>52</v>
      </c>
      <c r="H188" s="8" t="s">
        <v>678</v>
      </c>
      <c r="I188" s="8" t="s">
        <v>679</v>
      </c>
      <c r="J188" s="8" t="s">
        <v>489</v>
      </c>
      <c r="K188" s="8"/>
      <c r="L188" s="8" t="s">
        <v>555</v>
      </c>
      <c r="M188" s="8" t="s">
        <v>556</v>
      </c>
    </row>
    <row r="189" spans="1:13" ht="20.65">
      <c r="A189" s="8" t="s">
        <v>575</v>
      </c>
      <c r="B189" s="15">
        <v>2564</v>
      </c>
      <c r="C189" s="16" t="s">
        <v>576</v>
      </c>
      <c r="D189" s="8" t="s">
        <v>576</v>
      </c>
      <c r="E189" s="8" t="s">
        <v>28</v>
      </c>
      <c r="F189" s="8" t="s">
        <v>578</v>
      </c>
      <c r="G189" s="8" t="s">
        <v>578</v>
      </c>
      <c r="H189" s="8" t="s">
        <v>579</v>
      </c>
      <c r="I189" s="8" t="s">
        <v>580</v>
      </c>
      <c r="J189" s="8" t="s">
        <v>405</v>
      </c>
      <c r="K189" s="8"/>
      <c r="L189" s="8" t="s">
        <v>555</v>
      </c>
      <c r="M189" s="8" t="s">
        <v>556</v>
      </c>
    </row>
    <row r="190" spans="1:13" ht="20.65">
      <c r="A190" s="8" t="s">
        <v>669</v>
      </c>
      <c r="B190" s="15">
        <v>2564</v>
      </c>
      <c r="C190" s="16" t="s">
        <v>670</v>
      </c>
      <c r="D190" s="8" t="s">
        <v>670</v>
      </c>
      <c r="E190" s="8" t="s">
        <v>28</v>
      </c>
      <c r="F190" s="8" t="s">
        <v>610</v>
      </c>
      <c r="G190" s="8" t="s">
        <v>52</v>
      </c>
      <c r="H190" s="8" t="s">
        <v>465</v>
      </c>
      <c r="I190" s="8" t="s">
        <v>466</v>
      </c>
      <c r="J190" s="8" t="s">
        <v>467</v>
      </c>
      <c r="K190" s="8"/>
      <c r="L190" s="8" t="s">
        <v>555</v>
      </c>
      <c r="M190" s="8" t="s">
        <v>556</v>
      </c>
    </row>
    <row r="191" spans="1:13" ht="20.65">
      <c r="A191" s="8" t="s">
        <v>727</v>
      </c>
      <c r="B191" s="15">
        <v>2564</v>
      </c>
      <c r="C191" s="16" t="s">
        <v>728</v>
      </c>
      <c r="D191" s="8" t="s">
        <v>728</v>
      </c>
      <c r="E191" s="8" t="s">
        <v>28</v>
      </c>
      <c r="F191" s="8" t="s">
        <v>610</v>
      </c>
      <c r="G191" s="8" t="s">
        <v>52</v>
      </c>
      <c r="H191" s="8" t="s">
        <v>425</v>
      </c>
      <c r="I191" s="8" t="s">
        <v>488</v>
      </c>
      <c r="J191" s="8" t="s">
        <v>489</v>
      </c>
      <c r="K191" s="8"/>
      <c r="L191" s="8" t="s">
        <v>541</v>
      </c>
      <c r="M191" s="8" t="s">
        <v>570</v>
      </c>
    </row>
    <row r="192" spans="1:13" ht="20.65">
      <c r="A192" s="8" t="s">
        <v>628</v>
      </c>
      <c r="B192" s="15">
        <v>2564</v>
      </c>
      <c r="C192" s="16" t="s">
        <v>629</v>
      </c>
      <c r="D192" s="8" t="s">
        <v>629</v>
      </c>
      <c r="E192" s="8" t="s">
        <v>462</v>
      </c>
      <c r="F192" s="8" t="s">
        <v>610</v>
      </c>
      <c r="G192" s="8" t="s">
        <v>52</v>
      </c>
      <c r="H192" s="8" t="s">
        <v>432</v>
      </c>
      <c r="I192" s="8" t="s">
        <v>631</v>
      </c>
      <c r="J192" s="8" t="s">
        <v>632</v>
      </c>
      <c r="K192" s="8"/>
      <c r="L192" s="8" t="s">
        <v>550</v>
      </c>
      <c r="M192" s="8" t="s">
        <v>551</v>
      </c>
    </row>
    <row r="193" spans="1:13" ht="20.65">
      <c r="A193" s="8" t="s">
        <v>637</v>
      </c>
      <c r="B193" s="15">
        <v>2564</v>
      </c>
      <c r="C193" s="16" t="s">
        <v>638</v>
      </c>
      <c r="D193" s="8" t="s">
        <v>638</v>
      </c>
      <c r="E193" s="8" t="s">
        <v>28</v>
      </c>
      <c r="F193" s="8" t="s">
        <v>610</v>
      </c>
      <c r="G193" s="8" t="s">
        <v>282</v>
      </c>
      <c r="H193" s="8" t="s">
        <v>640</v>
      </c>
      <c r="I193" s="8" t="s">
        <v>631</v>
      </c>
      <c r="J193" s="8" t="s">
        <v>632</v>
      </c>
      <c r="K193" s="8"/>
      <c r="L193" s="8" t="s">
        <v>555</v>
      </c>
      <c r="M193" s="8" t="s">
        <v>556</v>
      </c>
    </row>
    <row r="194" spans="1:13" ht="20.65">
      <c r="A194" s="8" t="s">
        <v>641</v>
      </c>
      <c r="B194" s="15">
        <v>2564</v>
      </c>
      <c r="C194" s="16" t="s">
        <v>952</v>
      </c>
      <c r="D194" s="8" t="s">
        <v>642</v>
      </c>
      <c r="E194" s="8" t="s">
        <v>28</v>
      </c>
      <c r="F194" s="8" t="s">
        <v>610</v>
      </c>
      <c r="G194" s="8" t="s">
        <v>52</v>
      </c>
      <c r="H194" s="8" t="s">
        <v>640</v>
      </c>
      <c r="I194" s="8" t="s">
        <v>631</v>
      </c>
      <c r="J194" s="8" t="s">
        <v>632</v>
      </c>
      <c r="K194" s="8"/>
      <c r="L194" s="8" t="s">
        <v>555</v>
      </c>
      <c r="M194" s="8" t="s">
        <v>556</v>
      </c>
    </row>
    <row r="195" spans="1:13" ht="20.65">
      <c r="A195" s="8" t="s">
        <v>756</v>
      </c>
      <c r="B195" s="15">
        <v>2564</v>
      </c>
      <c r="C195" s="16" t="s">
        <v>757</v>
      </c>
      <c r="D195" s="8" t="s">
        <v>757</v>
      </c>
      <c r="E195" s="8" t="s">
        <v>462</v>
      </c>
      <c r="F195" s="8" t="s">
        <v>610</v>
      </c>
      <c r="G195" s="8" t="s">
        <v>52</v>
      </c>
      <c r="H195" s="8" t="s">
        <v>640</v>
      </c>
      <c r="I195" s="8" t="s">
        <v>631</v>
      </c>
      <c r="J195" s="8" t="s">
        <v>632</v>
      </c>
      <c r="K195" s="8"/>
      <c r="L195" s="8" t="s">
        <v>541</v>
      </c>
      <c r="M195" s="8" t="s">
        <v>542</v>
      </c>
    </row>
    <row r="196" spans="1:13" ht="20.65">
      <c r="A196" s="8" t="s">
        <v>759</v>
      </c>
      <c r="B196" s="15">
        <v>2564</v>
      </c>
      <c r="C196" s="16" t="s">
        <v>760</v>
      </c>
      <c r="D196" s="8" t="s">
        <v>760</v>
      </c>
      <c r="E196" s="8" t="s">
        <v>462</v>
      </c>
      <c r="F196" s="8" t="s">
        <v>610</v>
      </c>
      <c r="G196" s="8" t="s">
        <v>52</v>
      </c>
      <c r="H196" s="8" t="s">
        <v>640</v>
      </c>
      <c r="I196" s="8" t="s">
        <v>631</v>
      </c>
      <c r="J196" s="8" t="s">
        <v>632</v>
      </c>
      <c r="K196" s="8"/>
      <c r="L196" s="8" t="s">
        <v>541</v>
      </c>
      <c r="M196" s="8" t="s">
        <v>542</v>
      </c>
    </row>
    <row r="197" spans="1:13" ht="20.65">
      <c r="A197" s="8" t="s">
        <v>611</v>
      </c>
      <c r="B197" s="15">
        <v>2564</v>
      </c>
      <c r="C197" s="16" t="s">
        <v>612</v>
      </c>
      <c r="D197" s="8" t="s">
        <v>612</v>
      </c>
      <c r="E197" s="8" t="s">
        <v>417</v>
      </c>
      <c r="F197" s="8" t="s">
        <v>578</v>
      </c>
      <c r="G197" s="8" t="s">
        <v>52</v>
      </c>
      <c r="H197" s="8" t="s">
        <v>419</v>
      </c>
      <c r="I197" s="8" t="s">
        <v>420</v>
      </c>
      <c r="J197" s="8" t="s">
        <v>421</v>
      </c>
      <c r="K197" s="8"/>
      <c r="L197" s="8" t="s">
        <v>555</v>
      </c>
      <c r="M197" s="8" t="s">
        <v>556</v>
      </c>
    </row>
    <row r="198" spans="1:13" ht="20.65">
      <c r="A198" s="8" t="s">
        <v>620</v>
      </c>
      <c r="B198" s="15">
        <v>2564</v>
      </c>
      <c r="C198" s="16" t="s">
        <v>621</v>
      </c>
      <c r="D198" s="8" t="s">
        <v>621</v>
      </c>
      <c r="E198" s="8" t="s">
        <v>28</v>
      </c>
      <c r="F198" s="8" t="s">
        <v>623</v>
      </c>
      <c r="G198" s="8" t="s">
        <v>52</v>
      </c>
      <c r="H198" s="8" t="s">
        <v>419</v>
      </c>
      <c r="I198" s="8" t="s">
        <v>420</v>
      </c>
      <c r="J198" s="8" t="s">
        <v>421</v>
      </c>
      <c r="K198" s="8"/>
      <c r="L198" s="8" t="s">
        <v>555</v>
      </c>
      <c r="M198" s="8" t="s">
        <v>556</v>
      </c>
    </row>
    <row r="199" spans="1:13" ht="20.65">
      <c r="A199" s="8" t="s">
        <v>617</v>
      </c>
      <c r="B199" s="15">
        <v>2564</v>
      </c>
      <c r="C199" s="16" t="s">
        <v>618</v>
      </c>
      <c r="D199" s="8" t="s">
        <v>618</v>
      </c>
      <c r="E199" s="8" t="s">
        <v>28</v>
      </c>
      <c r="F199" s="8" t="s">
        <v>610</v>
      </c>
      <c r="G199" s="8" t="s">
        <v>52</v>
      </c>
      <c r="H199" s="8" t="s">
        <v>63</v>
      </c>
      <c r="I199" s="8" t="s">
        <v>64</v>
      </c>
      <c r="J199" s="8" t="s">
        <v>65</v>
      </c>
      <c r="K199" s="8"/>
      <c r="L199" s="8" t="s">
        <v>555</v>
      </c>
      <c r="M199" s="8" t="s">
        <v>556</v>
      </c>
    </row>
    <row r="200" spans="1:13" ht="20.65">
      <c r="A200" s="8" t="s">
        <v>633</v>
      </c>
      <c r="B200" s="15">
        <v>2564</v>
      </c>
      <c r="C200" s="16" t="s">
        <v>26</v>
      </c>
      <c r="D200" s="8" t="s">
        <v>26</v>
      </c>
      <c r="E200" s="8" t="s">
        <v>28</v>
      </c>
      <c r="F200" s="8" t="s">
        <v>610</v>
      </c>
      <c r="G200" s="8" t="s">
        <v>52</v>
      </c>
      <c r="H200" s="8" t="s">
        <v>36</v>
      </c>
      <c r="I200" s="8" t="s">
        <v>37</v>
      </c>
      <c r="J200" s="8" t="s">
        <v>38</v>
      </c>
      <c r="K200" s="8"/>
      <c r="L200" s="8" t="s">
        <v>550</v>
      </c>
      <c r="M200" s="8" t="s">
        <v>635</v>
      </c>
    </row>
    <row r="201" spans="1:13" ht="20.65">
      <c r="A201" s="8" t="s">
        <v>607</v>
      </c>
      <c r="B201" s="15">
        <v>2564</v>
      </c>
      <c r="C201" s="16" t="s">
        <v>608</v>
      </c>
      <c r="D201" s="8" t="s">
        <v>608</v>
      </c>
      <c r="E201" s="8" t="s">
        <v>444</v>
      </c>
      <c r="F201" s="8" t="s">
        <v>610</v>
      </c>
      <c r="G201" s="8" t="s">
        <v>52</v>
      </c>
      <c r="H201" s="8" t="s">
        <v>446</v>
      </c>
      <c r="I201" s="8" t="s">
        <v>447</v>
      </c>
      <c r="J201" s="8" t="s">
        <v>448</v>
      </c>
      <c r="K201" s="8"/>
      <c r="L201" s="8" t="s">
        <v>555</v>
      </c>
      <c r="M201" s="8" t="s">
        <v>556</v>
      </c>
    </row>
    <row r="202" spans="1:13" ht="20.65">
      <c r="A202" s="8" t="s">
        <v>644</v>
      </c>
      <c r="B202" s="15">
        <v>2564</v>
      </c>
      <c r="C202" s="16" t="s">
        <v>516</v>
      </c>
      <c r="D202" s="8" t="s">
        <v>516</v>
      </c>
      <c r="E202" s="8" t="s">
        <v>462</v>
      </c>
      <c r="F202" s="8" t="s">
        <v>610</v>
      </c>
      <c r="G202" s="8" t="s">
        <v>52</v>
      </c>
      <c r="H202" s="8"/>
      <c r="I202" s="8" t="s">
        <v>513</v>
      </c>
      <c r="J202" s="8" t="s">
        <v>514</v>
      </c>
      <c r="K202" s="8"/>
      <c r="L202" s="8" t="s">
        <v>555</v>
      </c>
      <c r="M202" s="8" t="s">
        <v>556</v>
      </c>
    </row>
    <row r="203" spans="1:13" ht="20.65">
      <c r="A203" s="8" t="s">
        <v>646</v>
      </c>
      <c r="B203" s="15">
        <v>2564</v>
      </c>
      <c r="C203" s="16" t="s">
        <v>647</v>
      </c>
      <c r="D203" s="8" t="s">
        <v>647</v>
      </c>
      <c r="E203" s="8" t="s">
        <v>462</v>
      </c>
      <c r="F203" s="8" t="s">
        <v>610</v>
      </c>
      <c r="G203" s="8" t="s">
        <v>52</v>
      </c>
      <c r="H203" s="8"/>
      <c r="I203" s="8" t="s">
        <v>513</v>
      </c>
      <c r="J203" s="8" t="s">
        <v>514</v>
      </c>
      <c r="K203" s="8"/>
      <c r="L203" s="8" t="s">
        <v>555</v>
      </c>
      <c r="M203" s="8" t="s">
        <v>556</v>
      </c>
    </row>
    <row r="204" spans="1:13" ht="20.65">
      <c r="A204" s="8" t="s">
        <v>649</v>
      </c>
      <c r="B204" s="15">
        <v>2564</v>
      </c>
      <c r="C204" s="16" t="s">
        <v>650</v>
      </c>
      <c r="D204" s="8" t="s">
        <v>650</v>
      </c>
      <c r="E204" s="8" t="s">
        <v>462</v>
      </c>
      <c r="F204" s="8" t="s">
        <v>610</v>
      </c>
      <c r="G204" s="8" t="s">
        <v>52</v>
      </c>
      <c r="H204" s="8"/>
      <c r="I204" s="8" t="s">
        <v>513</v>
      </c>
      <c r="J204" s="8" t="s">
        <v>514</v>
      </c>
      <c r="K204" s="8"/>
      <c r="L204" s="8" t="s">
        <v>555</v>
      </c>
      <c r="M204" s="8" t="s">
        <v>556</v>
      </c>
    </row>
    <row r="205" spans="1:13" ht="20.65">
      <c r="A205" s="8" t="s">
        <v>624</v>
      </c>
      <c r="B205" s="15">
        <v>2564</v>
      </c>
      <c r="C205" s="16" t="s">
        <v>625</v>
      </c>
      <c r="D205" s="8" t="s">
        <v>625</v>
      </c>
      <c r="E205" s="8" t="s">
        <v>28</v>
      </c>
      <c r="F205" s="8" t="s">
        <v>610</v>
      </c>
      <c r="G205" s="8" t="s">
        <v>282</v>
      </c>
      <c r="H205" s="8" t="s">
        <v>369</v>
      </c>
      <c r="I205" s="8" t="s">
        <v>480</v>
      </c>
      <c r="J205" s="8" t="s">
        <v>55</v>
      </c>
      <c r="K205" s="8"/>
      <c r="L205" s="8" t="s">
        <v>550</v>
      </c>
      <c r="M205" s="8" t="s">
        <v>588</v>
      </c>
    </row>
    <row r="206" spans="1:13" ht="20.65">
      <c r="A206" s="8" t="s">
        <v>912</v>
      </c>
      <c r="B206" s="21">
        <v>2565</v>
      </c>
      <c r="C206" s="16" t="s">
        <v>704</v>
      </c>
      <c r="D206" s="8" t="s">
        <v>704</v>
      </c>
      <c r="E206" s="8" t="s">
        <v>28</v>
      </c>
      <c r="F206" s="8" t="s">
        <v>538</v>
      </c>
      <c r="G206" s="8" t="s">
        <v>282</v>
      </c>
      <c r="H206" s="8" t="s">
        <v>706</v>
      </c>
      <c r="I206" s="8" t="s">
        <v>657</v>
      </c>
      <c r="J206" s="8" t="s">
        <v>489</v>
      </c>
      <c r="K206" s="8"/>
      <c r="L206" s="8" t="s">
        <v>555</v>
      </c>
      <c r="M206" s="8" t="s">
        <v>556</v>
      </c>
    </row>
    <row r="207" spans="1:13" ht="20.65">
      <c r="A207" s="8" t="s">
        <v>915</v>
      </c>
      <c r="B207" s="21">
        <v>2565</v>
      </c>
      <c r="C207" s="16" t="s">
        <v>916</v>
      </c>
      <c r="D207" s="8" t="s">
        <v>916</v>
      </c>
      <c r="E207" s="8" t="s">
        <v>28</v>
      </c>
      <c r="F207" s="8" t="s">
        <v>837</v>
      </c>
      <c r="G207" s="8" t="s">
        <v>837</v>
      </c>
      <c r="H207" s="8" t="s">
        <v>918</v>
      </c>
      <c r="I207" s="8" t="s">
        <v>919</v>
      </c>
      <c r="J207" s="8" t="s">
        <v>489</v>
      </c>
      <c r="K207" s="8"/>
      <c r="L207" s="8" t="s">
        <v>541</v>
      </c>
      <c r="M207" s="8" t="s">
        <v>542</v>
      </c>
    </row>
    <row r="208" spans="1:13" ht="20.65">
      <c r="A208" s="8" t="s">
        <v>876</v>
      </c>
      <c r="B208" s="21">
        <v>2565</v>
      </c>
      <c r="C208" s="16" t="s">
        <v>877</v>
      </c>
      <c r="D208" s="8" t="s">
        <v>877</v>
      </c>
      <c r="E208" s="8" t="s">
        <v>462</v>
      </c>
      <c r="F208" s="8" t="s">
        <v>538</v>
      </c>
      <c r="G208" s="8" t="s">
        <v>282</v>
      </c>
      <c r="H208" s="8" t="s">
        <v>586</v>
      </c>
      <c r="I208" s="8" t="s">
        <v>587</v>
      </c>
      <c r="J208" s="8" t="s">
        <v>489</v>
      </c>
      <c r="K208" s="8"/>
      <c r="L208" s="8" t="s">
        <v>550</v>
      </c>
      <c r="M208" s="8" t="s">
        <v>588</v>
      </c>
    </row>
    <row r="209" spans="1:13" ht="20.65">
      <c r="A209" s="8" t="s">
        <v>879</v>
      </c>
      <c r="B209" s="21">
        <v>2565</v>
      </c>
      <c r="C209" s="16" t="s">
        <v>591</v>
      </c>
      <c r="D209" s="8" t="s">
        <v>591</v>
      </c>
      <c r="E209" s="8" t="s">
        <v>462</v>
      </c>
      <c r="F209" s="8" t="s">
        <v>538</v>
      </c>
      <c r="G209" s="8" t="s">
        <v>282</v>
      </c>
      <c r="H209" s="8" t="s">
        <v>594</v>
      </c>
      <c r="I209" s="8" t="s">
        <v>587</v>
      </c>
      <c r="J209" s="8" t="s">
        <v>489</v>
      </c>
      <c r="K209" s="8"/>
      <c r="L209" s="8" t="s">
        <v>550</v>
      </c>
      <c r="M209" s="8" t="s">
        <v>595</v>
      </c>
    </row>
    <row r="210" spans="1:13" ht="20.65">
      <c r="A210" s="8" t="s">
        <v>909</v>
      </c>
      <c r="B210" s="21">
        <v>2565</v>
      </c>
      <c r="C210" s="16" t="s">
        <v>910</v>
      </c>
      <c r="D210" s="8" t="s">
        <v>910</v>
      </c>
      <c r="E210" s="8" t="s">
        <v>417</v>
      </c>
      <c r="F210" s="8" t="s">
        <v>538</v>
      </c>
      <c r="G210" s="8" t="s">
        <v>282</v>
      </c>
      <c r="H210" s="8" t="s">
        <v>690</v>
      </c>
      <c r="I210" s="8" t="s">
        <v>691</v>
      </c>
      <c r="J210" s="8" t="s">
        <v>489</v>
      </c>
      <c r="K210" s="8"/>
      <c r="L210" s="8" t="s">
        <v>555</v>
      </c>
      <c r="M210" s="8" t="s">
        <v>556</v>
      </c>
    </row>
    <row r="211" spans="1:13" ht="20.65">
      <c r="A211" s="8" t="s">
        <v>920</v>
      </c>
      <c r="B211" s="21">
        <v>2565</v>
      </c>
      <c r="C211" s="16" t="s">
        <v>921</v>
      </c>
      <c r="D211" s="8" t="s">
        <v>921</v>
      </c>
      <c r="E211" s="8" t="s">
        <v>462</v>
      </c>
      <c r="F211" s="8" t="s">
        <v>538</v>
      </c>
      <c r="G211" s="8" t="s">
        <v>282</v>
      </c>
      <c r="H211" s="8" t="s">
        <v>690</v>
      </c>
      <c r="I211" s="8" t="s">
        <v>691</v>
      </c>
      <c r="J211" s="8" t="s">
        <v>489</v>
      </c>
      <c r="K211" s="8"/>
      <c r="L211" s="8" t="s">
        <v>550</v>
      </c>
      <c r="M211" s="8" t="s">
        <v>588</v>
      </c>
    </row>
    <row r="212" spans="1:13" ht="20.65">
      <c r="A212" s="8" t="s">
        <v>923</v>
      </c>
      <c r="B212" s="21">
        <v>2565</v>
      </c>
      <c r="C212" s="16" t="s">
        <v>924</v>
      </c>
      <c r="D212" s="8" t="s">
        <v>924</v>
      </c>
      <c r="E212" s="8" t="s">
        <v>462</v>
      </c>
      <c r="F212" s="8" t="s">
        <v>538</v>
      </c>
      <c r="G212" s="8" t="s">
        <v>282</v>
      </c>
      <c r="H212" s="8" t="s">
        <v>690</v>
      </c>
      <c r="I212" s="8" t="s">
        <v>691</v>
      </c>
      <c r="J212" s="8" t="s">
        <v>489</v>
      </c>
      <c r="K212" s="8"/>
      <c r="L212" s="8" t="s">
        <v>550</v>
      </c>
      <c r="M212" s="8" t="s">
        <v>588</v>
      </c>
    </row>
    <row r="213" spans="1:13" ht="20.65">
      <c r="A213" s="8" t="s">
        <v>936</v>
      </c>
      <c r="B213" s="21">
        <v>2565</v>
      </c>
      <c r="C213" s="16" t="s">
        <v>937</v>
      </c>
      <c r="D213" s="8" t="s">
        <v>937</v>
      </c>
      <c r="E213" s="8" t="s">
        <v>28</v>
      </c>
      <c r="F213" s="8" t="s">
        <v>538</v>
      </c>
      <c r="G213" s="8" t="s">
        <v>282</v>
      </c>
      <c r="H213" s="8" t="s">
        <v>690</v>
      </c>
      <c r="I213" s="8" t="s">
        <v>691</v>
      </c>
      <c r="J213" s="8" t="s">
        <v>489</v>
      </c>
      <c r="K213" s="8"/>
      <c r="L213" s="8" t="s">
        <v>555</v>
      </c>
      <c r="M213" s="8" t="s">
        <v>556</v>
      </c>
    </row>
    <row r="214" spans="1:13" ht="20.65">
      <c r="A214" s="8" t="s">
        <v>945</v>
      </c>
      <c r="B214" s="21">
        <v>2565</v>
      </c>
      <c r="C214" s="16" t="s">
        <v>946</v>
      </c>
      <c r="D214" s="8" t="s">
        <v>946</v>
      </c>
      <c r="E214" s="8" t="s">
        <v>28</v>
      </c>
      <c r="F214" s="8" t="s">
        <v>538</v>
      </c>
      <c r="G214" s="8" t="s">
        <v>538</v>
      </c>
      <c r="H214" s="8" t="s">
        <v>690</v>
      </c>
      <c r="I214" s="8" t="s">
        <v>691</v>
      </c>
      <c r="J214" s="8" t="s">
        <v>489</v>
      </c>
      <c r="K214" s="8"/>
      <c r="L214" s="8" t="s">
        <v>555</v>
      </c>
      <c r="M214" s="8" t="s">
        <v>556</v>
      </c>
    </row>
    <row r="215" spans="1:13" ht="20.65">
      <c r="A215" s="8" t="s">
        <v>929</v>
      </c>
      <c r="B215" s="21">
        <v>2565</v>
      </c>
      <c r="C215" s="16" t="s">
        <v>958</v>
      </c>
      <c r="D215" s="8" t="s">
        <v>930</v>
      </c>
      <c r="E215" s="8" t="s">
        <v>667</v>
      </c>
      <c r="F215" s="8" t="s">
        <v>538</v>
      </c>
      <c r="G215" s="8" t="s">
        <v>282</v>
      </c>
      <c r="H215" s="8" t="s">
        <v>696</v>
      </c>
      <c r="I215" s="8" t="s">
        <v>691</v>
      </c>
      <c r="J215" s="8" t="s">
        <v>489</v>
      </c>
      <c r="K215" s="8"/>
      <c r="L215" s="8" t="s">
        <v>550</v>
      </c>
      <c r="M215" s="8" t="s">
        <v>635</v>
      </c>
    </row>
    <row r="216" spans="1:13" ht="20.65">
      <c r="A216" s="8" t="s">
        <v>948</v>
      </c>
      <c r="B216" s="21">
        <v>2565</v>
      </c>
      <c r="C216" s="16" t="s">
        <v>949</v>
      </c>
      <c r="D216" s="8" t="s">
        <v>949</v>
      </c>
      <c r="E216" s="8" t="s">
        <v>667</v>
      </c>
      <c r="F216" s="8" t="s">
        <v>538</v>
      </c>
      <c r="G216" s="8" t="s">
        <v>935</v>
      </c>
      <c r="H216" s="8" t="s">
        <v>696</v>
      </c>
      <c r="I216" s="8" t="s">
        <v>691</v>
      </c>
      <c r="J216" s="8" t="s">
        <v>489</v>
      </c>
      <c r="K216" s="8"/>
      <c r="L216" s="8" t="s">
        <v>550</v>
      </c>
      <c r="M216" s="8" t="s">
        <v>635</v>
      </c>
    </row>
    <row r="217" spans="1:13" ht="20.65">
      <c r="A217" s="8" t="s">
        <v>898</v>
      </c>
      <c r="B217" s="21">
        <v>2565</v>
      </c>
      <c r="C217" s="16" t="s">
        <v>957</v>
      </c>
      <c r="D217" s="8" t="s">
        <v>899</v>
      </c>
      <c r="E217" s="8" t="s">
        <v>667</v>
      </c>
      <c r="F217" s="8" t="s">
        <v>538</v>
      </c>
      <c r="G217" s="8" t="s">
        <v>282</v>
      </c>
      <c r="H217" s="8" t="s">
        <v>717</v>
      </c>
      <c r="I217" s="8" t="s">
        <v>691</v>
      </c>
      <c r="J217" s="8" t="s">
        <v>489</v>
      </c>
      <c r="K217" s="8"/>
      <c r="L217" s="8" t="s">
        <v>550</v>
      </c>
      <c r="M217" s="8" t="s">
        <v>635</v>
      </c>
    </row>
    <row r="218" spans="1:13" ht="20.65">
      <c r="A218" s="8" t="s">
        <v>901</v>
      </c>
      <c r="B218" s="21">
        <v>2565</v>
      </c>
      <c r="C218" s="16" t="s">
        <v>902</v>
      </c>
      <c r="D218" s="8" t="s">
        <v>902</v>
      </c>
      <c r="E218" s="8" t="s">
        <v>28</v>
      </c>
      <c r="F218" s="8" t="s">
        <v>538</v>
      </c>
      <c r="G218" s="8" t="s">
        <v>282</v>
      </c>
      <c r="H218" s="8" t="s">
        <v>717</v>
      </c>
      <c r="I218" s="8" t="s">
        <v>691</v>
      </c>
      <c r="J218" s="8" t="s">
        <v>489</v>
      </c>
      <c r="K218" s="8"/>
      <c r="L218" s="8" t="s">
        <v>555</v>
      </c>
      <c r="M218" s="8" t="s">
        <v>556</v>
      </c>
    </row>
    <row r="219" spans="1:13" ht="20.65">
      <c r="A219" s="8" t="s">
        <v>904</v>
      </c>
      <c r="B219" s="21">
        <v>2565</v>
      </c>
      <c r="C219" s="16" t="s">
        <v>715</v>
      </c>
      <c r="D219" s="8" t="s">
        <v>715</v>
      </c>
      <c r="E219" s="8" t="s">
        <v>667</v>
      </c>
      <c r="F219" s="8" t="s">
        <v>538</v>
      </c>
      <c r="G219" s="8" t="s">
        <v>282</v>
      </c>
      <c r="H219" s="8" t="s">
        <v>717</v>
      </c>
      <c r="I219" s="8" t="s">
        <v>691</v>
      </c>
      <c r="J219" s="8" t="s">
        <v>489</v>
      </c>
      <c r="K219" s="8"/>
      <c r="L219" s="8" t="s">
        <v>550</v>
      </c>
      <c r="M219" s="8" t="s">
        <v>551</v>
      </c>
    </row>
    <row r="220" spans="1:13" ht="20.65">
      <c r="A220" s="8" t="s">
        <v>939</v>
      </c>
      <c r="B220" s="21">
        <v>2565</v>
      </c>
      <c r="C220" s="16" t="s">
        <v>940</v>
      </c>
      <c r="D220" s="8" t="s">
        <v>940</v>
      </c>
      <c r="E220" s="8" t="s">
        <v>28</v>
      </c>
      <c r="F220" s="8" t="s">
        <v>837</v>
      </c>
      <c r="G220" s="8" t="s">
        <v>837</v>
      </c>
      <c r="H220" s="8" t="s">
        <v>690</v>
      </c>
      <c r="I220" s="8" t="s">
        <v>691</v>
      </c>
      <c r="J220" s="8" t="s">
        <v>489</v>
      </c>
      <c r="K220" s="8"/>
      <c r="L220" s="8" t="s">
        <v>555</v>
      </c>
      <c r="M220" s="8" t="s">
        <v>556</v>
      </c>
    </row>
    <row r="221" spans="1:13" ht="20.65">
      <c r="A221" s="8" t="s">
        <v>932</v>
      </c>
      <c r="B221" s="21">
        <v>2565</v>
      </c>
      <c r="C221" s="16" t="s">
        <v>933</v>
      </c>
      <c r="D221" s="8" t="s">
        <v>933</v>
      </c>
      <c r="E221" s="8" t="s">
        <v>28</v>
      </c>
      <c r="F221" s="8" t="s">
        <v>935</v>
      </c>
      <c r="G221" s="8" t="s">
        <v>383</v>
      </c>
      <c r="H221" s="8" t="s">
        <v>690</v>
      </c>
      <c r="I221" s="8" t="s">
        <v>691</v>
      </c>
      <c r="J221" s="8" t="s">
        <v>489</v>
      </c>
      <c r="K221" s="8"/>
      <c r="L221" s="8" t="s">
        <v>555</v>
      </c>
      <c r="M221" s="8" t="s">
        <v>556</v>
      </c>
    </row>
    <row r="222" spans="1:13" ht="20.65">
      <c r="A222" s="8" t="s">
        <v>942</v>
      </c>
      <c r="B222" s="21">
        <v>2565</v>
      </c>
      <c r="C222" s="16" t="s">
        <v>943</v>
      </c>
      <c r="D222" s="8" t="s">
        <v>943</v>
      </c>
      <c r="E222" s="8" t="s">
        <v>28</v>
      </c>
      <c r="F222" s="8" t="s">
        <v>935</v>
      </c>
      <c r="G222" s="8" t="s">
        <v>837</v>
      </c>
      <c r="H222" s="8" t="s">
        <v>690</v>
      </c>
      <c r="I222" s="8" t="s">
        <v>691</v>
      </c>
      <c r="J222" s="8" t="s">
        <v>489</v>
      </c>
      <c r="K222" s="8"/>
      <c r="L222" s="8" t="s">
        <v>555</v>
      </c>
      <c r="M222" s="8" t="s">
        <v>556</v>
      </c>
    </row>
    <row r="223" spans="1:13" ht="20.65">
      <c r="A223" s="8" t="s">
        <v>906</v>
      </c>
      <c r="B223" s="21">
        <v>2565</v>
      </c>
      <c r="C223" s="16" t="s">
        <v>907</v>
      </c>
      <c r="D223" s="8" t="s">
        <v>907</v>
      </c>
      <c r="E223" s="8" t="s">
        <v>417</v>
      </c>
      <c r="F223" s="8" t="s">
        <v>538</v>
      </c>
      <c r="G223" s="8" t="s">
        <v>282</v>
      </c>
      <c r="H223" s="8" t="s">
        <v>678</v>
      </c>
      <c r="I223" s="8" t="s">
        <v>679</v>
      </c>
      <c r="J223" s="8" t="s">
        <v>489</v>
      </c>
      <c r="K223" s="8"/>
      <c r="L223" s="8" t="s">
        <v>541</v>
      </c>
      <c r="M223" s="8" t="s">
        <v>570</v>
      </c>
    </row>
    <row r="224" spans="1:13" ht="20.65">
      <c r="A224" s="8" t="s">
        <v>926</v>
      </c>
      <c r="B224" s="21">
        <v>2565</v>
      </c>
      <c r="C224" s="16" t="s">
        <v>927</v>
      </c>
      <c r="D224" s="8" t="s">
        <v>927</v>
      </c>
      <c r="E224" s="8" t="s">
        <v>462</v>
      </c>
      <c r="F224" s="8" t="s">
        <v>538</v>
      </c>
      <c r="G224" s="8" t="s">
        <v>282</v>
      </c>
      <c r="H224" s="8" t="s">
        <v>547</v>
      </c>
      <c r="I224" s="8" t="s">
        <v>548</v>
      </c>
      <c r="J224" s="8" t="s">
        <v>38</v>
      </c>
      <c r="K224" s="8"/>
      <c r="L224" s="8" t="s">
        <v>550</v>
      </c>
      <c r="M224" s="8" t="s">
        <v>551</v>
      </c>
    </row>
    <row r="225" spans="1:13" ht="20.65">
      <c r="A225" s="8" t="s">
        <v>881</v>
      </c>
      <c r="B225" s="21">
        <v>2565</v>
      </c>
      <c r="C225" s="16" t="s">
        <v>882</v>
      </c>
      <c r="D225" s="8" t="s">
        <v>882</v>
      </c>
      <c r="E225" s="8" t="s">
        <v>462</v>
      </c>
      <c r="F225" s="8" t="s">
        <v>538</v>
      </c>
      <c r="G225" s="8" t="s">
        <v>282</v>
      </c>
      <c r="H225" s="8" t="s">
        <v>640</v>
      </c>
      <c r="I225" s="8" t="s">
        <v>631</v>
      </c>
      <c r="J225" s="8" t="s">
        <v>632</v>
      </c>
      <c r="K225" s="8"/>
      <c r="L225" s="8" t="s">
        <v>541</v>
      </c>
      <c r="M225" s="8" t="s">
        <v>542</v>
      </c>
    </row>
    <row r="226" spans="1:13" ht="20.65">
      <c r="A226" s="8" t="s">
        <v>884</v>
      </c>
      <c r="B226" s="21">
        <v>2565</v>
      </c>
      <c r="C226" s="16" t="s">
        <v>885</v>
      </c>
      <c r="D226" s="8" t="s">
        <v>885</v>
      </c>
      <c r="E226" s="8" t="s">
        <v>462</v>
      </c>
      <c r="F226" s="8" t="s">
        <v>538</v>
      </c>
      <c r="G226" s="8" t="s">
        <v>282</v>
      </c>
      <c r="H226" s="8" t="s">
        <v>640</v>
      </c>
      <c r="I226" s="8" t="s">
        <v>631</v>
      </c>
      <c r="J226" s="8" t="s">
        <v>632</v>
      </c>
      <c r="K226" s="8"/>
      <c r="L226" s="8" t="s">
        <v>541</v>
      </c>
      <c r="M226" s="8" t="s">
        <v>542</v>
      </c>
    </row>
    <row r="227" spans="1:13" ht="20.65">
      <c r="A227" s="8" t="s">
        <v>868</v>
      </c>
      <c r="B227" s="21">
        <v>2565</v>
      </c>
      <c r="C227" s="16" t="s">
        <v>869</v>
      </c>
      <c r="D227" s="8" t="s">
        <v>869</v>
      </c>
      <c r="E227" s="8" t="s">
        <v>417</v>
      </c>
      <c r="F227" s="8" t="s">
        <v>871</v>
      </c>
      <c r="G227" s="8" t="s">
        <v>282</v>
      </c>
      <c r="H227" s="8" t="s">
        <v>419</v>
      </c>
      <c r="I227" s="8" t="s">
        <v>420</v>
      </c>
      <c r="J227" s="8" t="s">
        <v>421</v>
      </c>
      <c r="K227" s="8"/>
      <c r="L227" s="8" t="s">
        <v>555</v>
      </c>
      <c r="M227" s="8" t="s">
        <v>556</v>
      </c>
    </row>
    <row r="228" spans="1:13" ht="20.65">
      <c r="A228" s="8" t="s">
        <v>887</v>
      </c>
      <c r="B228" s="21">
        <v>2565</v>
      </c>
      <c r="C228" s="16" t="s">
        <v>888</v>
      </c>
      <c r="D228" s="8" t="s">
        <v>888</v>
      </c>
      <c r="E228" s="8" t="s">
        <v>28</v>
      </c>
      <c r="F228" s="8" t="s">
        <v>538</v>
      </c>
      <c r="G228" s="8" t="s">
        <v>282</v>
      </c>
      <c r="H228" s="8" t="s">
        <v>36</v>
      </c>
      <c r="I228" s="8" t="s">
        <v>37</v>
      </c>
      <c r="J228" s="8" t="s">
        <v>38</v>
      </c>
      <c r="K228" s="8"/>
      <c r="L228" s="8" t="s">
        <v>550</v>
      </c>
      <c r="M228" s="8" t="s">
        <v>635</v>
      </c>
    </row>
    <row r="229" spans="1:13" ht="20.65">
      <c r="A229" s="8" t="s">
        <v>890</v>
      </c>
      <c r="B229" s="21">
        <v>2565</v>
      </c>
      <c r="C229" s="16" t="s">
        <v>891</v>
      </c>
      <c r="D229" s="8" t="s">
        <v>891</v>
      </c>
      <c r="E229" s="8" t="s">
        <v>444</v>
      </c>
      <c r="F229" s="8" t="s">
        <v>538</v>
      </c>
      <c r="G229" s="8" t="s">
        <v>282</v>
      </c>
      <c r="H229" s="8" t="s">
        <v>446</v>
      </c>
      <c r="I229" s="8" t="s">
        <v>447</v>
      </c>
      <c r="J229" s="8" t="s">
        <v>448</v>
      </c>
      <c r="K229" s="8"/>
      <c r="L229" s="8" t="s">
        <v>555</v>
      </c>
      <c r="M229" s="8" t="s">
        <v>556</v>
      </c>
    </row>
    <row r="230" spans="1:13" ht="20.65">
      <c r="A230" s="8" t="s">
        <v>809</v>
      </c>
      <c r="B230" s="22">
        <v>2566</v>
      </c>
      <c r="C230" s="16" t="s">
        <v>810</v>
      </c>
      <c r="D230" s="8" t="s">
        <v>810</v>
      </c>
      <c r="E230" s="8" t="s">
        <v>462</v>
      </c>
      <c r="F230" s="8" t="s">
        <v>799</v>
      </c>
      <c r="G230" s="8" t="s">
        <v>800</v>
      </c>
      <c r="H230" s="8" t="s">
        <v>586</v>
      </c>
      <c r="I230" s="8" t="s">
        <v>37</v>
      </c>
      <c r="J230" s="8" t="s">
        <v>38</v>
      </c>
      <c r="K230" s="8" t="s">
        <v>812</v>
      </c>
      <c r="L230" s="8" t="s">
        <v>550</v>
      </c>
      <c r="M230" s="8" t="s">
        <v>588</v>
      </c>
    </row>
    <row r="231" spans="1:13" ht="20.65">
      <c r="A231" s="8" t="s">
        <v>827</v>
      </c>
      <c r="B231" s="22">
        <v>2566</v>
      </c>
      <c r="C231" s="16" t="s">
        <v>955</v>
      </c>
      <c r="D231" s="8" t="s">
        <v>828</v>
      </c>
      <c r="E231" s="8" t="s">
        <v>28</v>
      </c>
      <c r="F231" s="8" t="s">
        <v>799</v>
      </c>
      <c r="G231" s="8" t="s">
        <v>800</v>
      </c>
      <c r="H231" s="8"/>
      <c r="I231" s="8" t="s">
        <v>513</v>
      </c>
      <c r="J231" s="8" t="s">
        <v>514</v>
      </c>
      <c r="K231" s="8" t="s">
        <v>812</v>
      </c>
      <c r="L231" s="8" t="s">
        <v>541</v>
      </c>
      <c r="M231" s="8" t="s">
        <v>570</v>
      </c>
    </row>
    <row r="232" spans="1:13" ht="20.65">
      <c r="A232" s="8" t="s">
        <v>830</v>
      </c>
      <c r="B232" s="22">
        <v>2566</v>
      </c>
      <c r="C232" s="16" t="s">
        <v>831</v>
      </c>
      <c r="D232" s="8" t="s">
        <v>831</v>
      </c>
      <c r="E232" s="8" t="s">
        <v>28</v>
      </c>
      <c r="F232" s="8" t="s">
        <v>799</v>
      </c>
      <c r="G232" s="8" t="s">
        <v>800</v>
      </c>
      <c r="H232" s="8"/>
      <c r="I232" s="8" t="s">
        <v>513</v>
      </c>
      <c r="J232" s="8" t="s">
        <v>514</v>
      </c>
      <c r="K232" s="8" t="s">
        <v>812</v>
      </c>
      <c r="L232" s="8" t="s">
        <v>541</v>
      </c>
      <c r="M232" s="8" t="s">
        <v>570</v>
      </c>
    </row>
  </sheetData>
  <autoFilter ref="A2:M232" xr:uid="{00000000-0009-0000-0000-000006000000}">
    <sortState ref="A3:M232">
      <sortCondition ref="B2:B232"/>
    </sortState>
  </autoFilter>
  <hyperlinks>
    <hyperlink ref="C8" r:id="rId1" display="https://emenscr.nesdc.go.th/viewer/view.html?id=5b1f9af0bdb2d17e2f9a1787&amp;username=amlo00141" xr:uid="{00000000-0004-0000-0600-000000000000}"/>
    <hyperlink ref="C6" r:id="rId2" display="https://emenscr.nesdc.go.th/viewer/view.html?id=5b20aad57587e67e2e7210e6&amp;username=amlo00031" xr:uid="{00000000-0004-0000-0600-000001000000}"/>
    <hyperlink ref="C4" r:id="rId3" display="https://emenscr.nesdc.go.th/viewer/view.html?id=5b2a30a6c9200505a04dff43&amp;username=mof05191" xr:uid="{00000000-0004-0000-0600-000002000000}"/>
    <hyperlink ref="C32" r:id="rId4" display="https://emenscr.nesdc.go.th/viewer/view.html?id=5c2dc2261bb29f4331dd7e40&amp;username=moe02051" xr:uid="{00000000-0004-0000-0600-000003000000}"/>
    <hyperlink ref="C129" r:id="rId5" display="https://emenscr.nesdc.go.th/viewer/view.html?id=5ce51f1fa6ce3a3febe8d9c3&amp;username=moe06021" xr:uid="{00000000-0004-0000-0600-000004000000}"/>
    <hyperlink ref="C27" r:id="rId6" display="https://emenscr.nesdc.go.th/viewer/view.html?id=5cff78f73d444c41747bacf8&amp;username=moe06041" xr:uid="{00000000-0004-0000-0600-000005000000}"/>
    <hyperlink ref="C33" r:id="rId7" display="https://emenscr.nesdc.go.th/viewer/view.html?id=5d43f306b8ec7d7102f97aaf&amp;username=amlo00081" xr:uid="{00000000-0004-0000-0600-000006000000}"/>
    <hyperlink ref="C34" r:id="rId8" display="https://emenscr.nesdc.go.th/viewer/view.html?id=5d43f61fd09a0a70ff896562&amp;username=amlo00081" xr:uid="{00000000-0004-0000-0600-000007000000}"/>
    <hyperlink ref="C35" r:id="rId9" display="https://emenscr.nesdc.go.th/viewer/view.html?id=5d43f7e51f8fce70fa06456d&amp;username=amlo00081" xr:uid="{00000000-0004-0000-0600-000008000000}"/>
    <hyperlink ref="C36" r:id="rId10" display="https://emenscr.nesdc.go.th/viewer/view.html?id=5d43fc711f8fce70fa064570&amp;username=amlo00081" xr:uid="{00000000-0004-0000-0600-000009000000}"/>
    <hyperlink ref="C37" r:id="rId11" display="https://emenscr.nesdc.go.th/viewer/view.html?id=5d43fe80d9ce347100f01f7d&amp;username=amlo00081" xr:uid="{00000000-0004-0000-0600-00000A000000}"/>
    <hyperlink ref="C38" r:id="rId12" display="https://emenscr.nesdc.go.th/viewer/view.html?id=5d440197d09a0a70ff896565&amp;username=amlo00081" xr:uid="{00000000-0004-0000-0600-00000B000000}"/>
    <hyperlink ref="C39" r:id="rId13" display="https://emenscr.nesdc.go.th/viewer/view.html?id=5d44038bb8ec7d7102f97abc&amp;username=amlo00081" xr:uid="{00000000-0004-0000-0600-00000C000000}"/>
    <hyperlink ref="C40" r:id="rId14" display="https://emenscr.nesdc.go.th/viewer/view.html?id=5d4404bcb8ec7d7102f97abf&amp;username=amlo00081" xr:uid="{00000000-0004-0000-0600-00000D000000}"/>
    <hyperlink ref="C41" r:id="rId15" display="https://emenscr.nesdc.go.th/viewer/view.html?id=5d4407f2b8ec7d7102f97ac2&amp;username=amlo00081" xr:uid="{00000000-0004-0000-0600-00000E000000}"/>
    <hyperlink ref="C42" r:id="rId16" display="https://emenscr.nesdc.go.th/viewer/view.html?id=5d440a75d9ce347100f01f80&amp;username=amlo00081" xr:uid="{00000000-0004-0000-0600-00000F000000}"/>
    <hyperlink ref="C43" r:id="rId17" display="https://emenscr.nesdc.go.th/viewer/view.html?id=5d440bd6d09a0a70ff896569&amp;username=amlo00081" xr:uid="{00000000-0004-0000-0600-000010000000}"/>
    <hyperlink ref="C44" r:id="rId18" display="https://emenscr.nesdc.go.th/viewer/view.html?id=5d440d321f8fce70fa064573&amp;username=amlo00081" xr:uid="{00000000-0004-0000-0600-000011000000}"/>
    <hyperlink ref="C45" r:id="rId19" display="https://emenscr.nesdc.go.th/viewer/view.html?id=5d466b69d09a0a70ff89656c&amp;username=amlo00081" xr:uid="{00000000-0004-0000-0600-000012000000}"/>
    <hyperlink ref="C46" r:id="rId20" display="https://emenscr.nesdc.go.th/viewer/view.html?id=5d466e45d9ce347100f01f83&amp;username=amlo00081" xr:uid="{00000000-0004-0000-0600-000013000000}"/>
    <hyperlink ref="C47" r:id="rId21" display="https://emenscr.nesdc.go.th/viewer/view.html?id=5d4671c5d9ce347100f01f86&amp;username=amlo00081" xr:uid="{00000000-0004-0000-0600-000014000000}"/>
    <hyperlink ref="C48" r:id="rId22" display="https://emenscr.nesdc.go.th/viewer/view.html?id=5d46749d1f8fce70fa064577&amp;username=amlo00081" xr:uid="{00000000-0004-0000-0600-000015000000}"/>
    <hyperlink ref="C49" r:id="rId23" display="https://emenscr.nesdc.go.th/viewer/view.html?id=5d46bb311f8fce70fa06457a&amp;username=amlo00081" xr:uid="{00000000-0004-0000-0600-000016000000}"/>
    <hyperlink ref="C50" r:id="rId24" display="https://emenscr.nesdc.go.th/viewer/view.html?id=5d46dea0d9ce347100f01f89&amp;username=amlo00081" xr:uid="{00000000-0004-0000-0600-000017000000}"/>
    <hyperlink ref="C51" r:id="rId25" display="https://emenscr.nesdc.go.th/viewer/view.html?id=5d46e0c01f8fce70fa06457d&amp;username=amlo00081" xr:uid="{00000000-0004-0000-0600-000018000000}"/>
    <hyperlink ref="C52" r:id="rId26" display="https://emenscr.nesdc.go.th/viewer/view.html?id=5d46e4dbd09a0a70ff896570&amp;username=amlo00081" xr:uid="{00000000-0004-0000-0600-000019000000}"/>
    <hyperlink ref="C53" r:id="rId27" display="https://emenscr.nesdc.go.th/viewer/view.html?id=5d4eb70dc6cef245ac260120&amp;username=amlo00081" xr:uid="{00000000-0004-0000-0600-00001A000000}"/>
    <hyperlink ref="C54" r:id="rId28" display="https://emenscr.nesdc.go.th/viewer/view.html?id=5d4ebcdd585e3e45ab25d875&amp;username=amlo00081" xr:uid="{00000000-0004-0000-0600-00001B000000}"/>
    <hyperlink ref="C55" r:id="rId29" display="https://emenscr.nesdc.go.th/viewer/view.html?id=5d4ec10e13f38d45b1846846&amp;username=amlo00081" xr:uid="{00000000-0004-0000-0600-00001C000000}"/>
    <hyperlink ref="C56" r:id="rId30" display="https://emenscr.nesdc.go.th/viewer/view.html?id=5d4ecaa913f38d45b1846849&amp;username=amlo00081" xr:uid="{00000000-0004-0000-0600-00001D000000}"/>
    <hyperlink ref="C57" r:id="rId31" display="https://emenscr.nesdc.go.th/viewer/view.html?id=5d4ecc6713f38d45b184684c&amp;username=amlo00081" xr:uid="{00000000-0004-0000-0600-00001E000000}"/>
    <hyperlink ref="C58" r:id="rId32" display="https://emenscr.nesdc.go.th/viewer/view.html?id=5d4ed0e9585e3e45ab25d878&amp;username=amlo00081" xr:uid="{00000000-0004-0000-0600-00001F000000}"/>
    <hyperlink ref="C59" r:id="rId33" display="https://emenscr.nesdc.go.th/viewer/view.html?id=5d4ed33d4aab8645b6269b3f&amp;username=amlo00081" xr:uid="{00000000-0004-0000-0600-000020000000}"/>
    <hyperlink ref="C60" r:id="rId34" display="https://emenscr.nesdc.go.th/viewer/view.html?id=5d4edafe585e3e45ab25d87b&amp;username=amlo00081" xr:uid="{00000000-0004-0000-0600-000021000000}"/>
    <hyperlink ref="C61" r:id="rId35" display="https://emenscr.nesdc.go.th/viewer/view.html?id=5d4ede26585e3e45ab25d87e&amp;username=amlo00081" xr:uid="{00000000-0004-0000-0600-000022000000}"/>
    <hyperlink ref="C62" r:id="rId36" display="https://emenscr.nesdc.go.th/viewer/view.html?id=5d4ee131c6cef245ac260123&amp;username=amlo00081" xr:uid="{00000000-0004-0000-0600-000023000000}"/>
    <hyperlink ref="C63" r:id="rId37" display="https://emenscr.nesdc.go.th/viewer/view.html?id=5d4ee3eac6cef245ac260126&amp;username=amlo00081" xr:uid="{00000000-0004-0000-0600-000024000000}"/>
    <hyperlink ref="C64" r:id="rId38" display="https://emenscr.nesdc.go.th/viewer/view.html?id=5d4ee7b7c6cef245ac260129&amp;username=amlo00081" xr:uid="{00000000-0004-0000-0600-000025000000}"/>
    <hyperlink ref="C65" r:id="rId39" display="https://emenscr.nesdc.go.th/viewer/view.html?id=5d4eebe9585e3e45ab25d881&amp;username=amlo00081" xr:uid="{00000000-0004-0000-0600-000026000000}"/>
    <hyperlink ref="C66" r:id="rId40" display="https://emenscr.nesdc.go.th/viewer/view.html?id=5d4eee87c6cef245ac26012c&amp;username=amlo00081" xr:uid="{00000000-0004-0000-0600-000027000000}"/>
    <hyperlink ref="C67" r:id="rId41" display="https://emenscr.nesdc.go.th/viewer/view.html?id=5d4ef2c613f38d45b184684f&amp;username=amlo00081" xr:uid="{00000000-0004-0000-0600-000028000000}"/>
    <hyperlink ref="C68" r:id="rId42" display="https://emenscr.nesdc.go.th/viewer/view.html?id=5d4efa2fc6cef245ac26012f&amp;username=amlo00081" xr:uid="{00000000-0004-0000-0600-000029000000}"/>
    <hyperlink ref="C69" r:id="rId43" display="https://emenscr.nesdc.go.th/viewer/view.html?id=5d51726d61344766323dec0a&amp;username=amlo00081" xr:uid="{00000000-0004-0000-0600-00002A000000}"/>
    <hyperlink ref="C70" r:id="rId44" display="https://emenscr.nesdc.go.th/viewer/view.html?id=5d51742e61344766323dec11&amp;username=amlo00081" xr:uid="{00000000-0004-0000-0600-00002B000000}"/>
    <hyperlink ref="C71" r:id="rId45" display="https://emenscr.nesdc.go.th/viewer/view.html?id=5d51873fa9def6662c13833b&amp;username=amlo00081" xr:uid="{00000000-0004-0000-0600-00002C000000}"/>
    <hyperlink ref="C72" r:id="rId46" display="https://emenscr.nesdc.go.th/viewer/view.html?id=5d5188ea736d33662d279df6&amp;username=amlo00081" xr:uid="{00000000-0004-0000-0600-00002D000000}"/>
    <hyperlink ref="C73" r:id="rId47" display="https://emenscr.nesdc.go.th/viewer/view.html?id=5d518e78736d33662d279df9&amp;username=amlo00081" xr:uid="{00000000-0004-0000-0600-00002E000000}"/>
    <hyperlink ref="C74" r:id="rId48" display="https://emenscr.nesdc.go.th/viewer/view.html?id=5d51905198b86766379787e4&amp;username=amlo00081" xr:uid="{00000000-0004-0000-0600-00002F000000}"/>
    <hyperlink ref="C75" r:id="rId49" display="https://emenscr.nesdc.go.th/viewer/view.html?id=5d519246736d33662d279dfc&amp;username=amlo00081" xr:uid="{00000000-0004-0000-0600-000030000000}"/>
    <hyperlink ref="C76" r:id="rId50" display="https://emenscr.nesdc.go.th/viewer/view.html?id=5d51944b98b86766379787e7&amp;username=amlo00081" xr:uid="{00000000-0004-0000-0600-000031000000}"/>
    <hyperlink ref="C77" r:id="rId51" display="https://emenscr.nesdc.go.th/viewer/view.html?id=5d519648a9def6662c13833e&amp;username=amlo00081" xr:uid="{00000000-0004-0000-0600-000032000000}"/>
    <hyperlink ref="C78" r:id="rId52" display="https://emenscr.nesdc.go.th/viewer/view.html?id=5d519b4698b86766379787ea&amp;username=amlo00081" xr:uid="{00000000-0004-0000-0600-000033000000}"/>
    <hyperlink ref="C79" r:id="rId53" display="https://emenscr.nesdc.go.th/viewer/view.html?id=5d54c8f96a833a14b5f1b1b5&amp;username=amlo00081" xr:uid="{00000000-0004-0000-0600-000034000000}"/>
    <hyperlink ref="C80" r:id="rId54" display="https://emenscr.nesdc.go.th/viewer/view.html?id=5d54ca666a833a14b5f1b1b8&amp;username=amlo00081" xr:uid="{00000000-0004-0000-0600-000035000000}"/>
    <hyperlink ref="C81" r:id="rId55" display="https://emenscr.nesdc.go.th/viewer/view.html?id=5d54cbdc61b58e14b04e3a39&amp;username=amlo00081" xr:uid="{00000000-0004-0000-0600-000036000000}"/>
    <hyperlink ref="C82" r:id="rId56" display="https://emenscr.nesdc.go.th/viewer/view.html?id=5d54cd668087be14b6d4cd0f&amp;username=amlo00081" xr:uid="{00000000-0004-0000-0600-000037000000}"/>
    <hyperlink ref="C83" r:id="rId57" display="https://emenscr.nesdc.go.th/viewer/view.html?id=5d54d4fe8087be14b6d4cd18&amp;username=amlo00081" xr:uid="{00000000-0004-0000-0600-000038000000}"/>
    <hyperlink ref="C84" r:id="rId58" display="https://emenscr.nesdc.go.th/viewer/view.html?id=5d54d6636a833a14b5f1b1d0&amp;username=amlo00081" xr:uid="{00000000-0004-0000-0600-000039000000}"/>
    <hyperlink ref="C85" r:id="rId59" display="https://emenscr.nesdc.go.th/viewer/view.html?id=5d54d8298087be14b6d4cd21&amp;username=amlo00081" xr:uid="{00000000-0004-0000-0600-00003A000000}"/>
    <hyperlink ref="C86" r:id="rId60" display="https://emenscr.nesdc.go.th/viewer/view.html?id=5d54dbca8087be14b6d4cd2d&amp;username=amlo00081" xr:uid="{00000000-0004-0000-0600-00003B000000}"/>
    <hyperlink ref="C87" r:id="rId61" display="https://emenscr.nesdc.go.th/viewer/view.html?id=5d54dfea8087be14b6d4cd38&amp;username=amlo00081" xr:uid="{00000000-0004-0000-0600-00003C000000}"/>
    <hyperlink ref="C88" r:id="rId62" display="https://emenscr.nesdc.go.th/viewer/view.html?id=5d55176361b58e14b04e3aa6&amp;username=amlo00081" xr:uid="{00000000-0004-0000-0600-00003D000000}"/>
    <hyperlink ref="C89" r:id="rId63" display="https://emenscr.nesdc.go.th/viewer/view.html?id=5d5656e65361a61722c2fd85&amp;username=amlo00081" xr:uid="{00000000-0004-0000-0600-00003E000000}"/>
    <hyperlink ref="C90" r:id="rId64" display="https://emenscr.nesdc.go.th/viewer/view.html?id=5d5658835361a61722c2fd8b&amp;username=amlo00081" xr:uid="{00000000-0004-0000-0600-00003F000000}"/>
    <hyperlink ref="C91" r:id="rId65" display="https://emenscr.nesdc.go.th/viewer/view.html?id=5d565bed0e9fc4172ab8e582&amp;username=amlo00081" xr:uid="{00000000-0004-0000-0600-000040000000}"/>
    <hyperlink ref="C92" r:id="rId66" display="https://emenscr.nesdc.go.th/viewer/view.html?id=5d565e48b2185217239ea485&amp;username=amlo00081" xr:uid="{00000000-0004-0000-0600-000041000000}"/>
    <hyperlink ref="C93" r:id="rId67" display="https://emenscr.nesdc.go.th/viewer/view.html?id=5d5661310e9fc4172ab8e595&amp;username=amlo00081" xr:uid="{00000000-0004-0000-0600-000042000000}"/>
    <hyperlink ref="C94" r:id="rId68" display="https://emenscr.nesdc.go.th/viewer/view.html?id=5d5663710e9fc4172ab8e59e&amp;username=amlo00081" xr:uid="{00000000-0004-0000-0600-000043000000}"/>
    <hyperlink ref="C95" r:id="rId69" display="https://emenscr.nesdc.go.th/viewer/view.html?id=5d56656d4fec201728e6e7e0&amp;username=amlo00081" xr:uid="{00000000-0004-0000-0600-000044000000}"/>
    <hyperlink ref="C96" r:id="rId70" display="https://emenscr.nesdc.go.th/viewer/view.html?id=5d566775b2185217239ea497&amp;username=amlo00081" xr:uid="{00000000-0004-0000-0600-000045000000}"/>
    <hyperlink ref="C97" r:id="rId71" display="https://emenscr.nesdc.go.th/viewer/view.html?id=5d566c0f4fec201728e6e7f2&amp;username=amlo00081" xr:uid="{00000000-0004-0000-0600-000046000000}"/>
    <hyperlink ref="C98" r:id="rId72" display="https://emenscr.nesdc.go.th/viewer/view.html?id=5d566fc4b2185217239ea4a7&amp;username=amlo00081" xr:uid="{00000000-0004-0000-0600-000047000000}"/>
    <hyperlink ref="C7" r:id="rId73" display="https://emenscr.nesdc.go.th/viewer/view.html?id=5d5673080e9fc4172ab8e5ad&amp;username=amlo00081" xr:uid="{00000000-0004-0000-0600-000048000000}"/>
    <hyperlink ref="C99" r:id="rId74" display="https://emenscr.nesdc.go.th/viewer/view.html?id=5d56757a5361a61722c2fda5&amp;username=amlo00081" xr:uid="{00000000-0004-0000-0600-000049000000}"/>
    <hyperlink ref="C100" r:id="rId75" display="https://emenscr.nesdc.go.th/viewer/view.html?id=5d56775f0e9fc4172ab8e5b7&amp;username=amlo00081" xr:uid="{00000000-0004-0000-0600-00004A000000}"/>
    <hyperlink ref="C101" r:id="rId76" display="https://emenscr.nesdc.go.th/viewer/view.html?id=5d5678d8b2185217239ea4b1&amp;username=amlo00081" xr:uid="{00000000-0004-0000-0600-00004B000000}"/>
    <hyperlink ref="C102" r:id="rId77" display="https://emenscr.nesdc.go.th/viewer/view.html?id=5d64f5eaac810e7c85cce9cb&amp;username=amlo00081" xr:uid="{00000000-0004-0000-0600-00004C000000}"/>
    <hyperlink ref="C103" r:id="rId78" display="https://emenscr.nesdc.go.th/viewer/view.html?id=5d64f843d2f5cc7c82447dcb&amp;username=amlo00081" xr:uid="{00000000-0004-0000-0600-00004D000000}"/>
    <hyperlink ref="C104" r:id="rId79" display="https://emenscr.nesdc.go.th/viewer/view.html?id=5d64f987ac810e7c85cce9cf&amp;username=amlo00081" xr:uid="{00000000-0004-0000-0600-00004E000000}"/>
    <hyperlink ref="C105" r:id="rId80" display="https://emenscr.nesdc.go.th/viewer/view.html?id=5d64fb5ba204df7c8c01e050&amp;username=amlo00081" xr:uid="{00000000-0004-0000-0600-00004F000000}"/>
    <hyperlink ref="C106" r:id="rId81" display="https://emenscr.nesdc.go.th/viewer/view.html?id=5d64fd70d2f5cc7c82447dd4&amp;username=amlo00081" xr:uid="{00000000-0004-0000-0600-000050000000}"/>
    <hyperlink ref="C107" r:id="rId82" display="https://emenscr.nesdc.go.th/viewer/view.html?id=5d679ed9ac810e7c85cceace&amp;username=amlo00081" xr:uid="{00000000-0004-0000-0600-000051000000}"/>
    <hyperlink ref="C108" r:id="rId83" display="https://emenscr.nesdc.go.th/viewer/view.html?id=5d6ce00689e2df1450c64f18&amp;username=amlo00081" xr:uid="{00000000-0004-0000-0600-000052000000}"/>
    <hyperlink ref="C109" r:id="rId84" display="https://emenscr.nesdc.go.th/viewer/view.html?id=5d6ce0f71fb892145693a1e9&amp;username=amlo00081" xr:uid="{00000000-0004-0000-0600-000053000000}"/>
    <hyperlink ref="C110" r:id="rId85" display="https://emenscr.nesdc.go.th/viewer/view.html?id=5d6ce20e1fb892145693a1ec&amp;username=amlo00081" xr:uid="{00000000-0004-0000-0600-000054000000}"/>
    <hyperlink ref="C111" r:id="rId86" display="https://emenscr.nesdc.go.th/viewer/view.html?id=5d70c6e089e2df1450c65096&amp;username=amlo00081" xr:uid="{00000000-0004-0000-0600-000055000000}"/>
    <hyperlink ref="C112" r:id="rId87" display="https://emenscr.nesdc.go.th/viewer/view.html?id=5d70c81589e2df1450c65099&amp;username=amlo00081" xr:uid="{00000000-0004-0000-0600-000056000000}"/>
    <hyperlink ref="C113" r:id="rId88" display="https://emenscr.nesdc.go.th/viewer/view.html?id=5d70cc892b90be145b5c94a0&amp;username=amlo00081" xr:uid="{00000000-0004-0000-0600-000057000000}"/>
    <hyperlink ref="C114" r:id="rId89" display="https://emenscr.nesdc.go.th/viewer/view.html?id=5d70cd9e2d8b5b145109e076&amp;username=amlo00081" xr:uid="{00000000-0004-0000-0600-000058000000}"/>
    <hyperlink ref="C115" r:id="rId90" display="https://emenscr.nesdc.go.th/viewer/view.html?id=5d70ce5e2b90be145b5c94a5&amp;username=amlo00081" xr:uid="{00000000-0004-0000-0600-000059000000}"/>
    <hyperlink ref="C25" r:id="rId91" display="https://emenscr.nesdc.go.th/viewer/view.html?id=5d820565c9040805a028691d&amp;username=bot21" xr:uid="{00000000-0004-0000-0600-00005A000000}"/>
    <hyperlink ref="C26" r:id="rId92" display="https://emenscr.nesdc.go.th/viewer/view.html?id=5d8207af42d188059b3551fe&amp;username=bot21" xr:uid="{00000000-0004-0000-0600-00005B000000}"/>
    <hyperlink ref="C21" r:id="rId93" display="https://emenscr.nesdc.go.th/viewer/view.html?id=5d8c8d33e3485b6493887ff8&amp;username=bot021" xr:uid="{00000000-0004-0000-0600-00005C000000}"/>
    <hyperlink ref="C22" r:id="rId94" display="https://emenscr.nesdc.go.th/viewer/view.html?id=5d8c904ec4ef7864894945db&amp;username=bot021" xr:uid="{00000000-0004-0000-0600-00005D000000}"/>
    <hyperlink ref="C23" r:id="rId95" display="https://emenscr.nesdc.go.th/viewer/view.html?id=5d8c93eb1eb143648e8b34cf&amp;username=bot021" xr:uid="{00000000-0004-0000-0600-00005E000000}"/>
    <hyperlink ref="C24" r:id="rId96" display="https://emenscr.nesdc.go.th/viewer/view.html?id=5d8c9611e3485b6493888012&amp;username=bot021" xr:uid="{00000000-0004-0000-0600-00005F000000}"/>
    <hyperlink ref="C18" r:id="rId97" display="https://emenscr.nesdc.go.th/viewer/view.html?id=5d8dd3f39349fb22f9ca4262&amp;username=moac11041" xr:uid="{00000000-0004-0000-0600-000060000000}"/>
    <hyperlink ref="C19" r:id="rId98" display="https://emenscr.nesdc.go.th/viewer/view.html?id=5d8ddeb6053dee36a477cd23&amp;username=moac11041" xr:uid="{00000000-0004-0000-0600-000061000000}"/>
    <hyperlink ref="C13" r:id="rId99" display="https://emenscr.nesdc.go.th/viewer/view.html?id=5d9aa72ca43859371ebd9cf7&amp;username=moc08031" xr:uid="{00000000-0004-0000-0600-000062000000}"/>
    <hyperlink ref="C12" r:id="rId100" display="https://emenscr.nesdc.go.th/viewer/view.html?id=5da007e8d070455bd999d1fa&amp;username=moac04021" xr:uid="{00000000-0004-0000-0600-000063000000}"/>
    <hyperlink ref="C28" r:id="rId101" display="https://emenscr.nesdc.go.th/viewer/view.html?id=5da5121b161e9a5bd4af2abd&amp;username=oic11101" xr:uid="{00000000-0004-0000-0600-000064000000}"/>
    <hyperlink ref="C29" r:id="rId102" display="https://emenscr.nesdc.go.th/viewer/view.html?id=5da51399c684aa5bce4a7eca&amp;username=oic11101" xr:uid="{00000000-0004-0000-0600-000065000000}"/>
    <hyperlink ref="C30" r:id="rId103" display="https://emenscr.nesdc.go.th/viewer/view.html?id=5da51567161e9a5bd4af2abf&amp;username=oic11101" xr:uid="{00000000-0004-0000-0600-000066000000}"/>
    <hyperlink ref="C14" r:id="rId104" display="https://emenscr.nesdc.go.th/viewer/view.html?id=5da595cad070455bd999d3c1&amp;username=moc08031" xr:uid="{00000000-0004-0000-0600-000067000000}"/>
    <hyperlink ref="C15" r:id="rId105" display="https://emenscr.nesdc.go.th/viewer/view.html?id=5da59ca7c684aa5bce4a7fce&amp;username=moc08031" xr:uid="{00000000-0004-0000-0600-000068000000}"/>
    <hyperlink ref="C16" r:id="rId106" display="https://emenscr.nesdc.go.th/viewer/view.html?id=5da5a00b1cf04a5bcff246d1&amp;username=moc08031" xr:uid="{00000000-0004-0000-0600-000069000000}"/>
    <hyperlink ref="C17" r:id="rId107" display="https://emenscr.nesdc.go.th/viewer/view.html?id=5da67dea1cf04a5bcff24750&amp;username=moc08031" xr:uid="{00000000-0004-0000-0600-00006A000000}"/>
    <hyperlink ref="C128" r:id="rId108" display="https://emenscr.nesdc.go.th/viewer/view.html?id=5dad7178161e9a5bd4af30f2&amp;username=rmutt057802011" xr:uid="{00000000-0004-0000-0600-00006B000000}"/>
    <hyperlink ref="C20" r:id="rId109" display="https://emenscr.nesdc.go.th/viewer/view.html?id=5daeb554bda07346bfdfa9fd&amp;username=moac11041" xr:uid="{00000000-0004-0000-0600-00006C000000}"/>
    <hyperlink ref="C138" r:id="rId110" display="https://emenscr.nesdc.go.th/viewer/view.html?id=5de4cab05b1d0951ee935751&amp;username=amlo00131" xr:uid="{00000000-0004-0000-0600-00006D000000}"/>
    <hyperlink ref="C134" r:id="rId111" display="https://emenscr.nesdc.go.th/viewer/view.html?id=5dee4acf09987646b1c796fc&amp;username=mol02101" xr:uid="{00000000-0004-0000-0600-00006E000000}"/>
    <hyperlink ref="C116" r:id="rId112" display="https://emenscr.nesdc.go.th/viewer/view.html?id=5df600a062ad211a54e74a11&amp;username=omb041" xr:uid="{00000000-0004-0000-0600-00006F000000}"/>
    <hyperlink ref="C137" r:id="rId113" display="https://emenscr.nesdc.go.th/viewer/view.html?id=5e01eb0a42c5ca49af55aaf0&amp;username=m-society02031" xr:uid="{00000000-0004-0000-0600-000070000000}"/>
    <hyperlink ref="C125" r:id="rId114" display="https://emenscr.nesdc.go.th/viewer/view.html?id=5e02ab0c42c5ca49af55ab98&amp;username=mol05091" xr:uid="{00000000-0004-0000-0600-000071000000}"/>
    <hyperlink ref="C139" r:id="rId115" display="https://emenscr.nesdc.go.th/viewer/view.html?id=5e032c53ca0feb49b458c41a&amp;username=industry07101" xr:uid="{00000000-0004-0000-0600-000072000000}"/>
    <hyperlink ref="C135" r:id="rId116" display="https://emenscr.nesdc.go.th/viewer/view.html?id=5e12ba56c0ebc75943b59e0b&amp;username=moe02051" xr:uid="{00000000-0004-0000-0600-000073000000}"/>
    <hyperlink ref="C122" r:id="rId117" display="https://emenscr.nesdc.go.th/viewer/view.html?id=5e154c085bd1be34a78e3d0d&amp;username=opm02091" xr:uid="{00000000-0004-0000-0600-000074000000}"/>
    <hyperlink ref="C130" r:id="rId118" display="https://emenscr.nesdc.go.th/viewer/view.html?id=5e1c4ea95e34c56a27b741eb&amp;username=moph10041" xr:uid="{00000000-0004-0000-0600-000075000000}"/>
    <hyperlink ref="C131" r:id="rId119" display="https://emenscr.nesdc.go.th/viewer/view.html?id=5e1d37b4eeece76891d9c1f3&amp;username=moph10041" xr:uid="{00000000-0004-0000-0600-000076000000}"/>
    <hyperlink ref="C132" r:id="rId120" display="https://emenscr.nesdc.go.th/viewer/view.html?id=5e1d74ae4480ac6890e22ad2&amp;username=moph10071" xr:uid="{00000000-0004-0000-0600-000077000000}"/>
    <hyperlink ref="C146" r:id="rId121" display="https://emenscr.nesdc.go.th/viewer/view.html?id=5e4392c0f3e6857b9c893104&amp;username=mof10031" xr:uid="{00000000-0004-0000-0600-000078000000}"/>
    <hyperlink ref="C31" r:id="rId122" display="https://emenscr.nesdc.go.th/viewer/view.html?id=5e72edbeef83a72877c8f00b&amp;username=mfa02061" xr:uid="{00000000-0004-0000-0600-000079000000}"/>
    <hyperlink ref="C117" r:id="rId123" display="https://emenscr.nesdc.go.th/viewer/view.html?id=5e81c4d9c0058e3b437a1728&amp;username=mol03161" xr:uid="{00000000-0004-0000-0600-00007A000000}"/>
    <hyperlink ref="C118" r:id="rId124" display="https://emenscr.nesdc.go.th/viewer/view.html?id=5e81c977dc41203b4f8dd3be&amp;username=mol03161" xr:uid="{00000000-0004-0000-0600-00007B000000}"/>
    <hyperlink ref="C119" r:id="rId125" display="https://emenscr.nesdc.go.th/viewer/view.html?id=5e81cde6118a613b3e2296a9&amp;username=mol03161" xr:uid="{00000000-0004-0000-0600-00007C000000}"/>
    <hyperlink ref="C120" r:id="rId126" display="https://emenscr.nesdc.go.th/viewer/view.html?id=5e81d26d4c4c403b4489a3dc&amp;username=mol03161" xr:uid="{00000000-0004-0000-0600-00007D000000}"/>
    <hyperlink ref="C121" r:id="rId127" display="https://emenscr.nesdc.go.th/viewer/view.html?id=5e81d65b118a613b3e2296ac&amp;username=mol03161" xr:uid="{00000000-0004-0000-0600-00007E000000}"/>
    <hyperlink ref="C140" r:id="rId128" display="https://emenscr.nesdc.go.th/viewer/view.html?id=5ea25bf6271f744e529eb2ad&amp;username=constitutionalcourt00101" xr:uid="{00000000-0004-0000-0600-00007F000000}"/>
    <hyperlink ref="C141" r:id="rId129" display="https://emenscr.nesdc.go.th/viewer/view.html?id=5ea579c093c4700e9e085630&amp;username=constitutionalcourt00101" xr:uid="{00000000-0004-0000-0600-000080000000}"/>
    <hyperlink ref="C142" r:id="rId130" display="https://emenscr.nesdc.go.th/viewer/view.html?id=5ea5aa7b9d3a610e8f64f4e0&amp;username=constitutionalcourt00101" xr:uid="{00000000-0004-0000-0600-000081000000}"/>
    <hyperlink ref="C145" r:id="rId131" display="https://emenscr.nesdc.go.th/viewer/view.html?id=5ea6560993c4700e9e085664&amp;username=constitutionalcourt00101" xr:uid="{00000000-0004-0000-0600-000082000000}"/>
    <hyperlink ref="C143" r:id="rId132" display="https://emenscr.nesdc.go.th/viewer/view.html?id=5ea6618266f98a0e9511f785&amp;username=constitutionalcourt00101" xr:uid="{00000000-0004-0000-0600-000083000000}"/>
    <hyperlink ref="C144" r:id="rId133" display="https://emenscr.nesdc.go.th/viewer/view.html?id=5ea6acf793c4700e9e08575c&amp;username=constitutionalcourt00101" xr:uid="{00000000-0004-0000-0600-000084000000}"/>
    <hyperlink ref="C136" r:id="rId134" display="https://emenscr.nesdc.go.th/viewer/view.html?id=5efd651b6fc5282f0b62d851&amp;username=moe02051" xr:uid="{00000000-0004-0000-0600-000085000000}"/>
    <hyperlink ref="C133" r:id="rId135" display="https://emenscr.nesdc.go.th/viewer/view.html?id=5f26abfad49bf92ea89dd177&amp;username=mfa02061" xr:uid="{00000000-0004-0000-0600-000086000000}"/>
    <hyperlink ref="C189" r:id="rId136" display="https://emenscr.nesdc.go.th/viewer/view.html?id=5f8d12e156a3227c91dc354f&amp;username=rmuti34001" xr:uid="{00000000-0004-0000-0600-000087000000}"/>
    <hyperlink ref="C5" r:id="rId137" display="https://emenscr.nesdc.go.th/viewer/view.html?id=5f8fedfe3ae905541579af1c&amp;username=mfa08021" xr:uid="{00000000-0004-0000-0600-000088000000}"/>
    <hyperlink ref="C123" r:id="rId138" display="https://emenscr.nesdc.go.th/viewer/view.html?id=5f98f5307bed86152ed8ca20&amp;username=mfa08041" xr:uid="{00000000-0004-0000-0600-000089000000}"/>
    <hyperlink ref="C9" r:id="rId139" display="https://emenscr.nesdc.go.th/viewer/view.html?id=5f9a40bfbfed2250ae187b3a&amp;username=mfa03051" xr:uid="{00000000-0004-0000-0600-00008A000000}"/>
    <hyperlink ref="C10" r:id="rId140" display="https://emenscr.nesdc.go.th/viewer/view.html?id=5f9a82f98f85135b66769e81&amp;username=mfa03051" xr:uid="{00000000-0004-0000-0600-00008B000000}"/>
    <hyperlink ref="C201" r:id="rId141" display="https://emenscr.nesdc.go.th/viewer/view.html?id=5fa27abf6a388806017188dc&amp;username=industry07101" xr:uid="{00000000-0004-0000-0600-00008C000000}"/>
    <hyperlink ref="C197" r:id="rId142" display="https://emenscr.nesdc.go.th/viewer/view.html?id=5fb39644152e2542a428d000&amp;username=mol02101" xr:uid="{00000000-0004-0000-0600-00008D000000}"/>
    <hyperlink ref="C199" r:id="rId143" display="https://emenscr.nesdc.go.th/viewer/view.html?id=5fbdf8c69a014c2a732f7465&amp;username=moe02051" xr:uid="{00000000-0004-0000-0600-00008E000000}"/>
    <hyperlink ref="C198" r:id="rId144" display="https://emenscr.nesdc.go.th/viewer/view.html?id=5fbf23470d3eec2a6b9e4eb2&amp;username=mol02101" xr:uid="{00000000-0004-0000-0600-00008F000000}"/>
    <hyperlink ref="C205" r:id="rId145" display="https://emenscr.nesdc.go.th/viewer/view.html?id=5fc9b66aa8d9686aa79eebe1&amp;username=mof10031" xr:uid="{00000000-0004-0000-0600-000090000000}"/>
    <hyperlink ref="C192" r:id="rId146" display="https://emenscr.nesdc.go.th/viewer/view.html?id=5fcf00e5fb9dc9160873063c&amp;username=mot02031" xr:uid="{00000000-0004-0000-0600-000091000000}"/>
    <hyperlink ref="C200" r:id="rId147" display="https://emenscr.nesdc.go.th/viewer/view.html?id=5fe05c14adb90d1b2adda6b9&amp;username=amlo00141" xr:uid="{00000000-0004-0000-0600-000092000000}"/>
    <hyperlink ref="C193" r:id="rId148" display="https://emenscr.nesdc.go.th/viewer/view.html?id=5fe3a9e70573ae1b28632783&amp;username=mot02111" xr:uid="{00000000-0004-0000-0600-000093000000}"/>
    <hyperlink ref="C194" r:id="rId149" display="https://emenscr.nesdc.go.th/viewer/view.html?id=5fe422080798650db93f052b&amp;username=mot02111" xr:uid="{00000000-0004-0000-0600-000094000000}"/>
    <hyperlink ref="C202" r:id="rId150" display="https://emenscr.nesdc.go.th/viewer/view.html?id=5fe84fe248dad842bf57c5c4&amp;username=constitutionalcourt00101" xr:uid="{00000000-0004-0000-0600-000095000000}"/>
    <hyperlink ref="C203" r:id="rId151" display="https://emenscr.nesdc.go.th/viewer/view.html?id=5fe85458937fc042b84c9c16&amp;username=constitutionalcourt00101" xr:uid="{00000000-0004-0000-0600-000096000000}"/>
    <hyperlink ref="C204" r:id="rId152" display="https://emenscr.nesdc.go.th/viewer/view.html?id=5fe85b0255edc142c175dd04&amp;username=constitutionalcourt00101" xr:uid="{00000000-0004-0000-0600-000097000000}"/>
    <hyperlink ref="C148" r:id="rId153" display="https://emenscr.nesdc.go.th/viewer/view.html?id=5ff58f8216c6df47a1775224&amp;username=mfa16021" xr:uid="{00000000-0004-0000-0600-000098000000}"/>
    <hyperlink ref="C150" r:id="rId154" display="https://emenscr.nesdc.go.th/viewer/view.html?id=5ffbe9d72f9db03586456791&amp;username=mfa07031" xr:uid="{00000000-0004-0000-0600-000099000000}"/>
    <hyperlink ref="C149" r:id="rId155" display="https://emenscr.nesdc.go.th/viewer/view.html?id=5ffe9e332484306cc56a7975&amp;username=mfa16021" xr:uid="{00000000-0004-0000-0600-00009A000000}"/>
    <hyperlink ref="C190" r:id="rId156" display="https://emenscr.nesdc.go.th/viewer/view.html?id=600687446bbd3e1ca33a7aaf&amp;username=moph10041" xr:uid="{00000000-0004-0000-0600-00009B000000}"/>
    <hyperlink ref="C153" r:id="rId157" display="https://emenscr.nesdc.go.th/viewer/view.html?id=600a981ca0ccb81ad5531ac9&amp;username=mfa08041" xr:uid="{00000000-0004-0000-0600-00009C000000}"/>
    <hyperlink ref="C188" r:id="rId158" display="https://emenscr.nesdc.go.th/viewer/view.html?id=600eb9fbd8926a0e8484e476&amp;username=mfa11021" xr:uid="{00000000-0004-0000-0600-00009D000000}"/>
    <hyperlink ref="C152" r:id="rId159" display="https://emenscr.nesdc.go.th/viewer/view.html?id=60122c32fdc43f47dfab81b0&amp;username=mfa08021" xr:uid="{00000000-0004-0000-0600-00009E000000}"/>
    <hyperlink ref="C11" r:id="rId160" display="https://emenscr.nesdc.go.th/viewer/view.html?id=60124479d7ffce6585ff0479&amp;username=mfa03051" xr:uid="{00000000-0004-0000-0600-00009F000000}"/>
    <hyperlink ref="C164" r:id="rId161" display="https://emenscr.nesdc.go.th/viewer/view.html?id=6014459d929a242f72ad63fa&amp;username=mfa10021" xr:uid="{00000000-0004-0000-0600-0000A0000000}"/>
    <hyperlink ref="C183" r:id="rId162" display="https://emenscr.nesdc.go.th/viewer/view.html?id=60717dde9884fc520eccbfa4&amp;username=mfa10031" xr:uid="{00000000-0004-0000-0600-0000A1000000}"/>
    <hyperlink ref="C163" r:id="rId163" display="https://emenscr.nesdc.go.th/viewer/view.html?id=6072bf61fa0e5a52165b74ac&amp;username=mfa10031" xr:uid="{00000000-0004-0000-0600-0000A2000000}"/>
    <hyperlink ref="C147" r:id="rId164" display="https://emenscr.nesdc.go.th/viewer/view.html?id=607faae2ce56bb16002f31e9&amp;username=mfa16041" xr:uid="{00000000-0004-0000-0600-0000A3000000}"/>
    <hyperlink ref="C178" r:id="rId165" display="https://emenscr.nesdc.go.th/viewer/view.html?id=60813ee0ef275d545a32d495&amp;username=mfa10051" xr:uid="{00000000-0004-0000-0600-0000A4000000}"/>
    <hyperlink ref="C177" r:id="rId166" display="https://emenscr.nesdc.go.th/viewer/view.html?id=608693dd9dc275238c05e738&amp;username=mfa10041" xr:uid="{00000000-0004-0000-0600-0000A5000000}"/>
    <hyperlink ref="C180" r:id="rId167" display="https://emenscr.nesdc.go.th/viewer/view.html?id=60879d9d0edb81237f17e724&amp;username=mfa10021" xr:uid="{00000000-0004-0000-0600-0000A6000000}"/>
    <hyperlink ref="C181" r:id="rId168" display="https://emenscr.nesdc.go.th/viewer/view.html?id=60892174327d5f653e3e019d&amp;username=mfa10021" xr:uid="{00000000-0004-0000-0600-0000A7000000}"/>
    <hyperlink ref="C161" r:id="rId169" display="https://emenscr.nesdc.go.th/viewer/view.html?id=608925d4c7b565653b99b3dc&amp;username=mfa10021" xr:uid="{00000000-0004-0000-0600-0000A8000000}"/>
    <hyperlink ref="C191" r:id="rId170" display="https://emenscr.nesdc.go.th/viewer/view.html?id=60892a94f018e46534b6a1d7&amp;username=mfa02061" xr:uid="{00000000-0004-0000-0600-0000A9000000}"/>
    <hyperlink ref="C182" r:id="rId171" display="https://emenscr.nesdc.go.th/viewer/view.html?id=60892c49c492b1653a1d9fe9&amp;username=mfa10021" xr:uid="{00000000-0004-0000-0600-0000AA000000}"/>
    <hyperlink ref="C168" r:id="rId172" display="https://emenscr.nesdc.go.th/viewer/view.html?id=60894527c7b565653b99b417&amp;username=mfa10051" xr:uid="{00000000-0004-0000-0600-0000AB000000}"/>
    <hyperlink ref="C169" r:id="rId173" display="https://emenscr.nesdc.go.th/viewer/view.html?id=6089452ac492b1653a1da00c&amp;username=mfa10051" xr:uid="{00000000-0004-0000-0600-0000AC000000}"/>
    <hyperlink ref="C170" r:id="rId174" display="https://emenscr.nesdc.go.th/viewer/view.html?id=60894711f018e46534b6a1f8&amp;username=mfa10051" xr:uid="{00000000-0004-0000-0600-0000AD000000}"/>
    <hyperlink ref="C171" r:id="rId175" display="https://emenscr.nesdc.go.th/viewer/view.html?id=608947aac492b1653a1da010&amp;username=mfa10051" xr:uid="{00000000-0004-0000-0600-0000AE000000}"/>
    <hyperlink ref="C172" r:id="rId176" display="https://emenscr.nesdc.go.th/viewer/view.html?id=6089488ec7b565653b99b41c&amp;username=mfa10051" xr:uid="{00000000-0004-0000-0600-0000AF000000}"/>
    <hyperlink ref="C173" r:id="rId177" display="https://emenscr.nesdc.go.th/viewer/view.html?id=608948ffc7b565653b99b41f&amp;username=mfa10051" xr:uid="{00000000-0004-0000-0600-0000B0000000}"/>
    <hyperlink ref="C156" r:id="rId178" display="https://emenscr.nesdc.go.th/viewer/view.html?id=60e88de84365606c2754ad3f&amp;username=mfa10051" xr:uid="{00000000-0004-0000-0600-0000B1000000}"/>
    <hyperlink ref="C195" r:id="rId179" display="https://emenscr.nesdc.go.th/viewer/view.html?id=60e9ceaab9256e6c2d58e400&amp;username=mot02111" xr:uid="{00000000-0004-0000-0600-0000B2000000}"/>
    <hyperlink ref="C196" r:id="rId180" display="https://emenscr.nesdc.go.th/viewer/view.html?id=60e9d60eb9256e6c2d58e403&amp;username=mot02111" xr:uid="{00000000-0004-0000-0600-0000B3000000}"/>
    <hyperlink ref="C185" r:id="rId181" display="https://emenscr.nesdc.go.th/viewer/view.html?id=60ec120a57f04a6c26163b2c&amp;username=mfa10051" xr:uid="{00000000-0004-0000-0600-0000B4000000}"/>
    <hyperlink ref="C186" r:id="rId182" display="https://emenscr.nesdc.go.th/viewer/view.html?id=60ec15e857f04a6c26163b37&amp;username=mfa10051" xr:uid="{00000000-0004-0000-0600-0000B5000000}"/>
    <hyperlink ref="C175" r:id="rId183" display="https://emenscr.nesdc.go.th/viewer/view.html?id=6103c05a12d0a01c5059fbf7&amp;username=mfa10021" xr:uid="{00000000-0004-0000-0600-0000B6000000}"/>
    <hyperlink ref="C176" r:id="rId184" display="https://emenscr.nesdc.go.th/viewer/view.html?id=6103ce6d12d0a01c5059fc0d&amp;username=mfa10021" xr:uid="{00000000-0004-0000-0600-0000B7000000}"/>
    <hyperlink ref="C126" r:id="rId185" display="https://emenscr.nesdc.go.th/viewer/view.html?id=6103d12312d0a01c5059fc10&amp;username=mfa10021" xr:uid="{00000000-0004-0000-0600-0000B8000000}"/>
    <hyperlink ref="C184" r:id="rId186" display="https://emenscr.nesdc.go.th/viewer/view.html?id=6103d1a14c6ef336400f547a&amp;username=mfa10021" xr:uid="{00000000-0004-0000-0600-0000B9000000}"/>
    <hyperlink ref="C179" r:id="rId187" display="https://emenscr.nesdc.go.th/viewer/view.html?id=6103d2cbb5403d255d7c2b21&amp;username=mfa10021" xr:uid="{00000000-0004-0000-0600-0000BA000000}"/>
    <hyperlink ref="C162" r:id="rId188" display="https://emenscr.nesdc.go.th/viewer/view.html?id=6103d9fab5403d255d7c2b2f&amp;username=mfa10021" xr:uid="{00000000-0004-0000-0600-0000BB000000}"/>
    <hyperlink ref="C174" r:id="rId189" display="https://emenscr.nesdc.go.th/viewer/view.html?id=6103dd59b5403d255d7c2b32&amp;username=mfa10021" xr:uid="{00000000-0004-0000-0600-0000BC000000}"/>
    <hyperlink ref="C167" r:id="rId190" display="https://emenscr.nesdc.go.th/viewer/view.html?id=6103e7347ba2be2ebb49918e&amp;username=mfa10041" xr:uid="{00000000-0004-0000-0600-0000BD000000}"/>
    <hyperlink ref="C127" r:id="rId191" display="https://emenscr.nesdc.go.th/viewer/view.html?id=6104bee33f65a967244d275f&amp;username=mfa10031" xr:uid="{00000000-0004-0000-0600-0000BE000000}"/>
    <hyperlink ref="C230" r:id="rId192" display="https://emenscr.nesdc.go.th/viewer/view.html?id=6112345a86ed660368a5bbb9&amp;username=amlo00021" xr:uid="{00000000-0004-0000-0600-0000BF000000}"/>
    <hyperlink ref="C231" r:id="rId193" display="https://emenscr.nesdc.go.th/viewer/view.html?id=61137e3c86ed660368a5bd0e&amp;username=constitutionalcourt00101" xr:uid="{00000000-0004-0000-0600-0000C0000000}"/>
    <hyperlink ref="C232" r:id="rId194" display="https://emenscr.nesdc.go.th/viewer/view.html?id=61138287ef40ea035b9d12ab&amp;username=constitutionalcourt00101" xr:uid="{00000000-0004-0000-0600-0000C1000000}"/>
    <hyperlink ref="C124" r:id="rId195" display="https://emenscr.nesdc.go.th/viewer/view.html?id=616cfb04abf2f76eaaed8013&amp;username=mof07131" xr:uid="{00000000-0004-0000-0600-0000C2000000}"/>
    <hyperlink ref="C187" r:id="rId196" display="https://emenscr.nesdc.go.th/viewer/view.html?id=61765de29538f060ef14e16d&amp;username=mfa10021" xr:uid="{00000000-0004-0000-0600-0000C3000000}"/>
    <hyperlink ref="C157" r:id="rId197" display="https://emenscr.nesdc.go.th/viewer/view.html?id=617660f7e8486e60ee8993db&amp;username=mfa10021" xr:uid="{00000000-0004-0000-0600-0000C4000000}"/>
    <hyperlink ref="C158" r:id="rId198" display="https://emenscr.nesdc.go.th/viewer/view.html?id=6176637009af7a60f5fc6bd1&amp;username=mfa10021" xr:uid="{00000000-0004-0000-0600-0000C5000000}"/>
    <hyperlink ref="C159" r:id="rId199" display="https://emenscr.nesdc.go.th/viewer/view.html?id=617664a7e8486e60ee8993eb&amp;username=mfa10021" xr:uid="{00000000-0004-0000-0600-0000C6000000}"/>
    <hyperlink ref="C160" r:id="rId200" display="https://emenscr.nesdc.go.th/viewer/view.html?id=617a990c78b1576ab528b6f2&amp;username=mfa10021" xr:uid="{00000000-0004-0000-0600-0000C7000000}"/>
    <hyperlink ref="C155" r:id="rId201" display="https://emenscr.nesdc.go.th/viewer/view.html?id=617be6e9783f4615b1e6b9ef&amp;username=mfa10041" xr:uid="{00000000-0004-0000-0600-0000C8000000}"/>
    <hyperlink ref="C154" r:id="rId202" display="https://emenscr.nesdc.go.th/viewer/view.html?id=617e08f8c3bd211488f3d170&amp;username=mfa10021" xr:uid="{00000000-0004-0000-0600-0000C9000000}"/>
    <hyperlink ref="C165" r:id="rId203" display="https://emenscr.nesdc.go.th/viewer/view.html?id=617e13188060d11490ed7cad&amp;username=mfa10021" xr:uid="{00000000-0004-0000-0600-0000CA000000}"/>
    <hyperlink ref="C166" r:id="rId204" display="https://emenscr.nesdc.go.th/viewer/view.html?id=617e2474c3bd211488f3d19a&amp;username=mfa10021" xr:uid="{00000000-0004-0000-0600-0000CB000000}"/>
    <hyperlink ref="C227" r:id="rId205" display="https://emenscr.nesdc.go.th/viewer/view.html?id=617fb49254647b65dda82c90&amp;username=mol02101" xr:uid="{00000000-0004-0000-0600-0000CC000000}"/>
    <hyperlink ref="C3" r:id="rId206" display="https://emenscr.nesdc.go.th/viewer/view.html?id=618de7790511b24b2573d6fe&amp;username=mof05191" xr:uid="{00000000-0004-0000-0600-0000CD000000}"/>
    <hyperlink ref="C208" r:id="rId207" display="https://emenscr.nesdc.go.th/viewer/view.html?id=61a862be7a9fbf43eacea724&amp;username=mfa08021" xr:uid="{00000000-0004-0000-0600-0000CE000000}"/>
    <hyperlink ref="C209" r:id="rId208" display="https://emenscr.nesdc.go.th/viewer/view.html?id=61acda12e4a0ba43f163b322&amp;username=mfa08041" xr:uid="{00000000-0004-0000-0600-0000CF000000}"/>
    <hyperlink ref="C225" r:id="rId209" display="https://emenscr.nesdc.go.th/viewer/view.html?id=61b96e6791f0f52e468da327&amp;username=mot02111" xr:uid="{00000000-0004-0000-0600-0000D0000000}"/>
    <hyperlink ref="C226" r:id="rId210" display="https://emenscr.nesdc.go.th/viewer/view.html?id=61b97904fcffe02e53cd155c&amp;username=mot02111" xr:uid="{00000000-0004-0000-0600-0000D1000000}"/>
    <hyperlink ref="C228" r:id="rId211" display="https://emenscr.nesdc.go.th/viewer/view.html?id=61bab79b358cdf1cf68825fa&amp;username=amlo00141" xr:uid="{00000000-0004-0000-0600-0000D2000000}"/>
    <hyperlink ref="C229" r:id="rId212" display="https://emenscr.nesdc.go.th/viewer/view.html?id=61bb6aea77a3ca1cee43a909&amp;username=industry07101" xr:uid="{00000000-0004-0000-0600-0000D3000000}"/>
    <hyperlink ref="C151" r:id="rId213" display="https://emenscr.nesdc.go.th/viewer/view.html?id=61c182c21a10626236233f85&amp;username=mfa08051" xr:uid="{00000000-0004-0000-0600-0000D4000000}"/>
    <hyperlink ref="C217" r:id="rId214" display="https://emenscr.nesdc.go.th/viewer/view.html?id=61c33ba7cf8d3033eb3ef62c&amp;username=mfa10041" xr:uid="{00000000-0004-0000-0600-0000D5000000}"/>
    <hyperlink ref="C218" r:id="rId215" display="https://emenscr.nesdc.go.th/viewer/view.html?id=61c3477ecf8d3033eb3ef630&amp;username=mfa10041" xr:uid="{00000000-0004-0000-0600-0000D6000000}"/>
    <hyperlink ref="C219" r:id="rId216" display="https://emenscr.nesdc.go.th/viewer/view.html?id=61c3691d5203dc33e5cb4ef9&amp;username=mfa10041" xr:uid="{00000000-0004-0000-0600-0000D7000000}"/>
    <hyperlink ref="C223" r:id="rId217" display="https://emenscr.nesdc.go.th/viewer/view.html?id=61c47369f54f5733e49b45bf&amp;username=mfa11021" xr:uid="{00000000-0004-0000-0600-0000D8000000}"/>
    <hyperlink ref="C210" r:id="rId218" display="https://emenscr.nesdc.go.th/viewer/view.html?id=61c55f795203dc33e5cb511c&amp;username=mfa10021" xr:uid="{00000000-0004-0000-0600-0000D9000000}"/>
    <hyperlink ref="C206" r:id="rId219" display="https://emenscr.nesdc.go.th/viewer/view.html?id=61c56aff5203dc33e5cb5127&amp;username=mfa16041" xr:uid="{00000000-0004-0000-0600-0000DA000000}"/>
    <hyperlink ref="C207" r:id="rId220" display="https://emenscr.nesdc.go.th/viewer/view.html?id=61c68feb80d4df78932ea883&amp;username=mfa05011" xr:uid="{00000000-0004-0000-0600-0000DB000000}"/>
    <hyperlink ref="C211" r:id="rId221" display="https://emenscr.nesdc.go.th/viewer/view.html?id=61c6b41d80d4df78932ea891&amp;username=mfa10021" xr:uid="{00000000-0004-0000-0600-0000DC000000}"/>
    <hyperlink ref="C212" r:id="rId222" display="https://emenscr.nesdc.go.th/viewer/view.html?id=61c6b8a580d4df78932ea895&amp;username=mfa10021" xr:uid="{00000000-0004-0000-0600-0000DD000000}"/>
    <hyperlink ref="C224" r:id="rId223" display="https://emenscr.nesdc.go.th/viewer/view.html?id=61c9895091854c614b74db41&amp;username=police000711" xr:uid="{00000000-0004-0000-0600-0000DE000000}"/>
    <hyperlink ref="C215" r:id="rId224" display="https://emenscr.nesdc.go.th/viewer/view.html?id=61cb31c94db925615229ac46&amp;username=mfa10031" xr:uid="{00000000-0004-0000-0600-0000DF000000}"/>
    <hyperlink ref="C221" r:id="rId225" display="https://emenscr.nesdc.go.th/viewer/view.html?id=61ea75abcbc8243a244242ad&amp;username=mfa10021" xr:uid="{00000000-0004-0000-0600-0000E0000000}"/>
    <hyperlink ref="C213" r:id="rId226" display="https://emenscr.nesdc.go.th/viewer/view.html?id=61ea8fba4a848d601237c983&amp;username=mfa10021" xr:uid="{00000000-0004-0000-0600-0000E1000000}"/>
    <hyperlink ref="C220" r:id="rId227" display="https://emenscr.nesdc.go.th/viewer/view.html?id=61ea9596c2e8926019ffef9e&amp;username=mfa10021" xr:uid="{00000000-0004-0000-0600-0000E2000000}"/>
    <hyperlink ref="C222" r:id="rId228" display="https://emenscr.nesdc.go.th/viewer/view.html?id=61f3b2fcbdfa254de21c3e33&amp;username=mfa10021" xr:uid="{00000000-0004-0000-0600-0000E3000000}"/>
    <hyperlink ref="C214" r:id="rId229" display="https://emenscr.nesdc.go.th/viewer/view.html?id=61f3b96cbdfa254de21c3e3f&amp;username=mfa10021" xr:uid="{00000000-0004-0000-0600-0000E4000000}"/>
    <hyperlink ref="C216" r:id="rId230" display="https://emenscr.nesdc.go.th/viewer/view.html?id=61f5f079bdfa254de21c3ea0&amp;username=mfa10031" xr:uid="{00000000-0004-0000-0600-0000E5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7BEA7-96CA-4CFC-A5D0-6213AF198541}">
  <dimension ref="A1:R414"/>
  <sheetViews>
    <sheetView zoomScale="70" zoomScaleNormal="70" workbookViewId="0">
      <pane ySplit="3" topLeftCell="A4" activePane="bottomLeft" state="frozen"/>
      <selection activeCell="B1" sqref="B1"/>
      <selection pane="bottomLeft" activeCell="N18" sqref="N18"/>
    </sheetView>
  </sheetViews>
  <sheetFormatPr defaultColWidth="9" defaultRowHeight="20.65"/>
  <cols>
    <col min="1" max="1" width="20.33203125" style="48" customWidth="1"/>
    <col min="2" max="2" width="40.6640625" style="8" customWidth="1"/>
    <col min="3" max="3" width="27.19921875" style="8" bestFit="1" customWidth="1"/>
    <col min="4" max="4" width="24.33203125" style="8" hidden="1" customWidth="1"/>
    <col min="5" max="5" width="87.6640625" style="8" customWidth="1"/>
    <col min="6" max="7" width="54" style="8" hidden="1" customWidth="1"/>
    <col min="8" max="8" width="12.33203125" style="11" customWidth="1"/>
    <col min="9" max="9" width="28.33203125" style="8" customWidth="1"/>
    <col min="10" max="10" width="27" style="8" customWidth="1"/>
    <col min="11" max="12" width="54" style="8" customWidth="1"/>
    <col min="13" max="13" width="23.46484375" style="8" bestFit="1" customWidth="1"/>
    <col min="14" max="14" width="54" style="8" customWidth="1"/>
    <col min="15" max="15" width="25.1328125" style="47" bestFit="1" customWidth="1"/>
    <col min="16" max="16" width="13.53125" style="8" customWidth="1"/>
    <col min="17" max="17" width="16.6640625" style="8" hidden="1" customWidth="1"/>
    <col min="18" max="18" width="16.9296875" style="8" hidden="1" customWidth="1"/>
    <col min="19" max="19" width="9" style="8" customWidth="1"/>
    <col min="20" max="16384" width="9" style="8"/>
  </cols>
  <sheetData>
    <row r="1" spans="1:18" ht="35.65">
      <c r="A1" s="63" t="s">
        <v>965</v>
      </c>
    </row>
    <row r="3" spans="1:18" s="73" customFormat="1">
      <c r="A3" s="81" t="s">
        <v>22</v>
      </c>
      <c r="B3" s="105" t="s">
        <v>23</v>
      </c>
      <c r="C3" s="105" t="s">
        <v>1929</v>
      </c>
      <c r="D3" s="103" t="s">
        <v>2</v>
      </c>
      <c r="E3" s="81" t="s">
        <v>3</v>
      </c>
      <c r="F3" s="103" t="s">
        <v>3</v>
      </c>
      <c r="G3" s="103" t="s">
        <v>7</v>
      </c>
      <c r="H3" s="104" t="s">
        <v>959</v>
      </c>
      <c r="I3" s="81" t="s">
        <v>14</v>
      </c>
      <c r="J3" s="81" t="s">
        <v>15</v>
      </c>
      <c r="K3" s="81" t="s">
        <v>18</v>
      </c>
      <c r="L3" s="81" t="s">
        <v>19</v>
      </c>
      <c r="M3" s="81" t="s">
        <v>1927</v>
      </c>
      <c r="N3" s="81" t="s">
        <v>20</v>
      </c>
      <c r="O3" s="81" t="s">
        <v>21</v>
      </c>
      <c r="P3" s="81" t="s">
        <v>1930</v>
      </c>
      <c r="Q3" s="103" t="s">
        <v>1933</v>
      </c>
      <c r="R3" s="106" t="s">
        <v>1934</v>
      </c>
    </row>
    <row r="4" spans="1:18">
      <c r="A4" s="129" t="s">
        <v>1422</v>
      </c>
      <c r="B4" s="129" t="s">
        <v>1435</v>
      </c>
      <c r="C4" s="129" t="s">
        <v>1931</v>
      </c>
      <c r="D4" s="115" t="s">
        <v>25</v>
      </c>
      <c r="E4" s="122" t="s">
        <v>26</v>
      </c>
      <c r="F4" s="115" t="s">
        <v>26</v>
      </c>
      <c r="G4" s="115" t="s">
        <v>28</v>
      </c>
      <c r="H4" s="123">
        <v>2561</v>
      </c>
      <c r="I4" s="115" t="s">
        <v>34</v>
      </c>
      <c r="J4" s="115" t="s">
        <v>35</v>
      </c>
      <c r="K4" s="115" t="s">
        <v>36</v>
      </c>
      <c r="L4" s="115" t="s">
        <v>37</v>
      </c>
      <c r="M4" s="111" t="s">
        <v>1939</v>
      </c>
      <c r="N4" s="115" t="s">
        <v>38</v>
      </c>
      <c r="O4" s="125"/>
      <c r="P4" s="115"/>
      <c r="Q4" s="115"/>
      <c r="R4" s="124" t="s">
        <v>1360</v>
      </c>
    </row>
    <row r="5" spans="1:18">
      <c r="A5" s="129" t="s">
        <v>1422</v>
      </c>
      <c r="B5" s="129" t="s">
        <v>1435</v>
      </c>
      <c r="C5" s="129" t="s">
        <v>1931</v>
      </c>
      <c r="D5" s="115" t="s">
        <v>264</v>
      </c>
      <c r="E5" s="122" t="s">
        <v>265</v>
      </c>
      <c r="F5" s="115" t="s">
        <v>265</v>
      </c>
      <c r="G5" s="115" t="s">
        <v>28</v>
      </c>
      <c r="H5" s="123">
        <v>2562</v>
      </c>
      <c r="I5" s="115" t="s">
        <v>77</v>
      </c>
      <c r="J5" s="115" t="s">
        <v>78</v>
      </c>
      <c r="K5" s="115" t="s">
        <v>84</v>
      </c>
      <c r="L5" s="115" t="s">
        <v>37</v>
      </c>
      <c r="M5" s="111" t="s">
        <v>1939</v>
      </c>
      <c r="N5" s="115" t="s">
        <v>38</v>
      </c>
      <c r="O5" s="125"/>
      <c r="P5" s="115"/>
      <c r="Q5" s="115"/>
      <c r="R5" s="124" t="s">
        <v>1360</v>
      </c>
    </row>
    <row r="6" spans="1:18">
      <c r="A6" s="129" t="s">
        <v>1422</v>
      </c>
      <c r="B6" s="129" t="s">
        <v>1435</v>
      </c>
      <c r="C6" s="129" t="s">
        <v>1931</v>
      </c>
      <c r="D6" s="115" t="s">
        <v>172</v>
      </c>
      <c r="E6" s="122" t="s">
        <v>173</v>
      </c>
      <c r="F6" s="115" t="s">
        <v>173</v>
      </c>
      <c r="G6" s="115" t="s">
        <v>28</v>
      </c>
      <c r="H6" s="123">
        <v>2562</v>
      </c>
      <c r="I6" s="115" t="s">
        <v>77</v>
      </c>
      <c r="J6" s="115" t="s">
        <v>78</v>
      </c>
      <c r="K6" s="115" t="s">
        <v>84</v>
      </c>
      <c r="L6" s="115" t="s">
        <v>37</v>
      </c>
      <c r="M6" s="111" t="s">
        <v>1939</v>
      </c>
      <c r="N6" s="115" t="s">
        <v>38</v>
      </c>
      <c r="O6" s="125"/>
      <c r="P6" s="115"/>
      <c r="Q6" s="115"/>
      <c r="R6" s="124" t="s">
        <v>1360</v>
      </c>
    </row>
    <row r="7" spans="1:18">
      <c r="A7" s="129" t="s">
        <v>1422</v>
      </c>
      <c r="B7" s="129" t="s">
        <v>1435</v>
      </c>
      <c r="C7" s="129" t="s">
        <v>1931</v>
      </c>
      <c r="D7" s="115" t="s">
        <v>237</v>
      </c>
      <c r="E7" s="122" t="s">
        <v>238</v>
      </c>
      <c r="F7" s="115" t="s">
        <v>238</v>
      </c>
      <c r="G7" s="115" t="s">
        <v>28</v>
      </c>
      <c r="H7" s="123">
        <v>2562</v>
      </c>
      <c r="I7" s="115" t="s">
        <v>77</v>
      </c>
      <c r="J7" s="115" t="s">
        <v>78</v>
      </c>
      <c r="K7" s="115" t="s">
        <v>84</v>
      </c>
      <c r="L7" s="115" t="s">
        <v>37</v>
      </c>
      <c r="M7" s="111" t="s">
        <v>1939</v>
      </c>
      <c r="N7" s="115" t="s">
        <v>38</v>
      </c>
      <c r="O7" s="125"/>
      <c r="P7" s="115"/>
      <c r="Q7" s="115"/>
      <c r="R7" s="124" t="s">
        <v>1360</v>
      </c>
    </row>
    <row r="8" spans="1:18">
      <c r="A8" s="129" t="s">
        <v>1422</v>
      </c>
      <c r="B8" s="129" t="s">
        <v>1435</v>
      </c>
      <c r="C8" s="129" t="s">
        <v>1931</v>
      </c>
      <c r="D8" s="115" t="s">
        <v>283</v>
      </c>
      <c r="E8" s="122" t="s">
        <v>284</v>
      </c>
      <c r="F8" s="115" t="s">
        <v>284</v>
      </c>
      <c r="G8" s="115" t="s">
        <v>28</v>
      </c>
      <c r="H8" s="123">
        <v>2562</v>
      </c>
      <c r="I8" s="115" t="s">
        <v>77</v>
      </c>
      <c r="J8" s="115" t="s">
        <v>78</v>
      </c>
      <c r="K8" s="115" t="s">
        <v>84</v>
      </c>
      <c r="L8" s="115" t="s">
        <v>37</v>
      </c>
      <c r="M8" s="111" t="s">
        <v>1939</v>
      </c>
      <c r="N8" s="115" t="s">
        <v>38</v>
      </c>
      <c r="O8" s="125"/>
      <c r="P8" s="115"/>
      <c r="Q8" s="115"/>
      <c r="R8" s="126" t="s">
        <v>1360</v>
      </c>
    </row>
    <row r="9" spans="1:18">
      <c r="A9" s="129" t="s">
        <v>1422</v>
      </c>
      <c r="B9" s="129" t="s">
        <v>1435</v>
      </c>
      <c r="C9" s="129" t="s">
        <v>1931</v>
      </c>
      <c r="D9" s="115" t="s">
        <v>154</v>
      </c>
      <c r="E9" s="122" t="s">
        <v>155</v>
      </c>
      <c r="F9" s="115" t="s">
        <v>155</v>
      </c>
      <c r="G9" s="115" t="s">
        <v>28</v>
      </c>
      <c r="H9" s="123">
        <v>2562</v>
      </c>
      <c r="I9" s="115" t="s">
        <v>77</v>
      </c>
      <c r="J9" s="115" t="s">
        <v>78</v>
      </c>
      <c r="K9" s="115" t="s">
        <v>84</v>
      </c>
      <c r="L9" s="115" t="s">
        <v>37</v>
      </c>
      <c r="M9" s="111" t="s">
        <v>1939</v>
      </c>
      <c r="N9" s="115" t="s">
        <v>38</v>
      </c>
      <c r="O9" s="125"/>
      <c r="P9" s="115"/>
      <c r="Q9" s="115"/>
      <c r="R9" s="124" t="s">
        <v>1360</v>
      </c>
    </row>
    <row r="10" spans="1:18">
      <c r="A10" s="129" t="s">
        <v>1422</v>
      </c>
      <c r="B10" s="129" t="s">
        <v>1435</v>
      </c>
      <c r="C10" s="129" t="s">
        <v>1931</v>
      </c>
      <c r="D10" s="115" t="s">
        <v>190</v>
      </c>
      <c r="E10" s="122" t="s">
        <v>155</v>
      </c>
      <c r="F10" s="115" t="s">
        <v>155</v>
      </c>
      <c r="G10" s="115" t="s">
        <v>28</v>
      </c>
      <c r="H10" s="123">
        <v>2562</v>
      </c>
      <c r="I10" s="115" t="s">
        <v>77</v>
      </c>
      <c r="J10" s="115" t="s">
        <v>78</v>
      </c>
      <c r="K10" s="115" t="s">
        <v>84</v>
      </c>
      <c r="L10" s="115" t="s">
        <v>37</v>
      </c>
      <c r="M10" s="111" t="s">
        <v>1939</v>
      </c>
      <c r="N10" s="115" t="s">
        <v>38</v>
      </c>
      <c r="O10" s="125"/>
      <c r="P10" s="115"/>
      <c r="Q10" s="115"/>
      <c r="R10" s="124" t="s">
        <v>1360</v>
      </c>
    </row>
    <row r="11" spans="1:18">
      <c r="A11" s="129" t="s">
        <v>1422</v>
      </c>
      <c r="B11" s="129" t="s">
        <v>1435</v>
      </c>
      <c r="C11" s="129" t="s">
        <v>1931</v>
      </c>
      <c r="D11" s="115" t="s">
        <v>192</v>
      </c>
      <c r="E11" s="122" t="s">
        <v>193</v>
      </c>
      <c r="F11" s="115" t="s">
        <v>193</v>
      </c>
      <c r="G11" s="115" t="s">
        <v>28</v>
      </c>
      <c r="H11" s="123">
        <v>2562</v>
      </c>
      <c r="I11" s="115" t="s">
        <v>77</v>
      </c>
      <c r="J11" s="115" t="s">
        <v>78</v>
      </c>
      <c r="K11" s="115" t="s">
        <v>84</v>
      </c>
      <c r="L11" s="115" t="s">
        <v>37</v>
      </c>
      <c r="M11" s="111" t="s">
        <v>1939</v>
      </c>
      <c r="N11" s="115" t="s">
        <v>38</v>
      </c>
      <c r="O11" s="125"/>
      <c r="P11" s="115"/>
      <c r="Q11" s="115"/>
      <c r="R11" s="124" t="s">
        <v>1360</v>
      </c>
    </row>
    <row r="12" spans="1:18">
      <c r="A12" s="129" t="s">
        <v>1422</v>
      </c>
      <c r="B12" s="129" t="s">
        <v>1435</v>
      </c>
      <c r="C12" s="129" t="s">
        <v>1931</v>
      </c>
      <c r="D12" s="115" t="s">
        <v>145</v>
      </c>
      <c r="E12" s="122" t="s">
        <v>146</v>
      </c>
      <c r="F12" s="115" t="s">
        <v>146</v>
      </c>
      <c r="G12" s="115" t="s">
        <v>28</v>
      </c>
      <c r="H12" s="123">
        <v>2562</v>
      </c>
      <c r="I12" s="115" t="s">
        <v>77</v>
      </c>
      <c r="J12" s="115" t="s">
        <v>78</v>
      </c>
      <c r="K12" s="115" t="s">
        <v>84</v>
      </c>
      <c r="L12" s="115" t="s">
        <v>37</v>
      </c>
      <c r="M12" s="111" t="s">
        <v>1939</v>
      </c>
      <c r="N12" s="115" t="s">
        <v>38</v>
      </c>
      <c r="O12" s="125"/>
      <c r="P12" s="115"/>
      <c r="Q12" s="115"/>
      <c r="R12" s="124" t="s">
        <v>1360</v>
      </c>
    </row>
    <row r="13" spans="1:18">
      <c r="A13" s="129" t="s">
        <v>1422</v>
      </c>
      <c r="B13" s="129" t="s">
        <v>1435</v>
      </c>
      <c r="C13" s="129" t="s">
        <v>1931</v>
      </c>
      <c r="D13" s="115" t="s">
        <v>151</v>
      </c>
      <c r="E13" s="122" t="s">
        <v>152</v>
      </c>
      <c r="F13" s="115" t="s">
        <v>152</v>
      </c>
      <c r="G13" s="115" t="s">
        <v>28</v>
      </c>
      <c r="H13" s="123">
        <v>2562</v>
      </c>
      <c r="I13" s="115" t="s">
        <v>77</v>
      </c>
      <c r="J13" s="115" t="s">
        <v>78</v>
      </c>
      <c r="K13" s="115" t="s">
        <v>84</v>
      </c>
      <c r="L13" s="115" t="s">
        <v>37</v>
      </c>
      <c r="M13" s="111" t="s">
        <v>1939</v>
      </c>
      <c r="N13" s="115" t="s">
        <v>38</v>
      </c>
      <c r="O13" s="125"/>
      <c r="P13" s="115"/>
      <c r="Q13" s="115"/>
      <c r="R13" s="124" t="s">
        <v>1360</v>
      </c>
    </row>
    <row r="14" spans="1:18">
      <c r="A14" s="129" t="s">
        <v>1422</v>
      </c>
      <c r="B14" s="129" t="s">
        <v>1435</v>
      </c>
      <c r="C14" s="129" t="s">
        <v>1931</v>
      </c>
      <c r="D14" s="115" t="s">
        <v>328</v>
      </c>
      <c r="E14" s="122" t="s">
        <v>329</v>
      </c>
      <c r="F14" s="115" t="s">
        <v>329</v>
      </c>
      <c r="G14" s="115" t="s">
        <v>28</v>
      </c>
      <c r="H14" s="123">
        <v>2562</v>
      </c>
      <c r="I14" s="115" t="s">
        <v>77</v>
      </c>
      <c r="J14" s="115" t="s">
        <v>78</v>
      </c>
      <c r="K14" s="115" t="s">
        <v>84</v>
      </c>
      <c r="L14" s="115" t="s">
        <v>37</v>
      </c>
      <c r="M14" s="111" t="s">
        <v>1939</v>
      </c>
      <c r="N14" s="115" t="s">
        <v>38</v>
      </c>
      <c r="O14" s="125"/>
      <c r="P14" s="115"/>
      <c r="Q14" s="115"/>
      <c r="R14" s="124" t="s">
        <v>1360</v>
      </c>
    </row>
    <row r="15" spans="1:18">
      <c r="A15" s="129" t="s">
        <v>1422</v>
      </c>
      <c r="B15" s="129" t="s">
        <v>1435</v>
      </c>
      <c r="C15" s="129" t="s">
        <v>1931</v>
      </c>
      <c r="D15" s="115" t="s">
        <v>228</v>
      </c>
      <c r="E15" s="122" t="s">
        <v>229</v>
      </c>
      <c r="F15" s="115" t="s">
        <v>229</v>
      </c>
      <c r="G15" s="115" t="s">
        <v>28</v>
      </c>
      <c r="H15" s="123">
        <v>2562</v>
      </c>
      <c r="I15" s="115" t="s">
        <v>77</v>
      </c>
      <c r="J15" s="115" t="s">
        <v>78</v>
      </c>
      <c r="K15" s="115" t="s">
        <v>84</v>
      </c>
      <c r="L15" s="115" t="s">
        <v>37</v>
      </c>
      <c r="M15" s="111" t="s">
        <v>1939</v>
      </c>
      <c r="N15" s="115" t="s">
        <v>38</v>
      </c>
      <c r="O15" s="125"/>
      <c r="P15" s="115"/>
      <c r="Q15" s="115"/>
      <c r="R15" s="124" t="s">
        <v>1360</v>
      </c>
    </row>
    <row r="16" spans="1:18">
      <c r="A16" s="129" t="s">
        <v>1422</v>
      </c>
      <c r="B16" s="129" t="s">
        <v>1435</v>
      </c>
      <c r="C16" s="129" t="s">
        <v>1931</v>
      </c>
      <c r="D16" s="115" t="s">
        <v>169</v>
      </c>
      <c r="E16" s="122" t="s">
        <v>170</v>
      </c>
      <c r="F16" s="115" t="s">
        <v>170</v>
      </c>
      <c r="G16" s="115" t="s">
        <v>28</v>
      </c>
      <c r="H16" s="123">
        <v>2562</v>
      </c>
      <c r="I16" s="115" t="s">
        <v>77</v>
      </c>
      <c r="J16" s="115" t="s">
        <v>78</v>
      </c>
      <c r="K16" s="115" t="s">
        <v>84</v>
      </c>
      <c r="L16" s="115" t="s">
        <v>37</v>
      </c>
      <c r="M16" s="111" t="s">
        <v>1939</v>
      </c>
      <c r="N16" s="115" t="s">
        <v>38</v>
      </c>
      <c r="O16" s="125"/>
      <c r="P16" s="115"/>
      <c r="Q16" s="115"/>
      <c r="R16" s="124" t="s">
        <v>1360</v>
      </c>
    </row>
    <row r="17" spans="1:18">
      <c r="A17" s="129" t="s">
        <v>1422</v>
      </c>
      <c r="B17" s="129" t="s">
        <v>1435</v>
      </c>
      <c r="C17" s="129" t="s">
        <v>1931</v>
      </c>
      <c r="D17" s="115" t="s">
        <v>136</v>
      </c>
      <c r="E17" s="122" t="s">
        <v>137</v>
      </c>
      <c r="F17" s="115" t="s">
        <v>137</v>
      </c>
      <c r="G17" s="115" t="s">
        <v>28</v>
      </c>
      <c r="H17" s="123">
        <v>2562</v>
      </c>
      <c r="I17" s="115" t="s">
        <v>77</v>
      </c>
      <c r="J17" s="115" t="s">
        <v>78</v>
      </c>
      <c r="K17" s="115" t="s">
        <v>84</v>
      </c>
      <c r="L17" s="115" t="s">
        <v>37</v>
      </c>
      <c r="M17" s="111" t="s">
        <v>1939</v>
      </c>
      <c r="N17" s="115" t="s">
        <v>38</v>
      </c>
      <c r="O17" s="125"/>
      <c r="P17" s="115"/>
      <c r="Q17" s="115"/>
      <c r="R17" s="124" t="s">
        <v>1360</v>
      </c>
    </row>
    <row r="18" spans="1:18">
      <c r="A18" s="129" t="s">
        <v>1422</v>
      </c>
      <c r="B18" s="129" t="s">
        <v>1435</v>
      </c>
      <c r="C18" s="129" t="s">
        <v>1931</v>
      </c>
      <c r="D18" s="115" t="s">
        <v>391</v>
      </c>
      <c r="E18" s="122" t="s">
        <v>137</v>
      </c>
      <c r="F18" s="115" t="s">
        <v>137</v>
      </c>
      <c r="G18" s="115" t="s">
        <v>28</v>
      </c>
      <c r="H18" s="123">
        <v>2562</v>
      </c>
      <c r="I18" s="115" t="s">
        <v>77</v>
      </c>
      <c r="J18" s="115" t="s">
        <v>78</v>
      </c>
      <c r="K18" s="115" t="s">
        <v>369</v>
      </c>
      <c r="L18" s="115" t="s">
        <v>370</v>
      </c>
      <c r="M18" s="111" t="s">
        <v>1970</v>
      </c>
      <c r="N18" s="115" t="s">
        <v>371</v>
      </c>
      <c r="O18" s="125"/>
      <c r="P18" s="115"/>
      <c r="Q18" s="115"/>
      <c r="R18" s="124" t="s">
        <v>1360</v>
      </c>
    </row>
    <row r="19" spans="1:18">
      <c r="A19" s="129" t="s">
        <v>1422</v>
      </c>
      <c r="B19" s="129" t="s">
        <v>1435</v>
      </c>
      <c r="C19" s="129" t="s">
        <v>1931</v>
      </c>
      <c r="D19" s="115" t="s">
        <v>298</v>
      </c>
      <c r="E19" s="122" t="s">
        <v>299</v>
      </c>
      <c r="F19" s="115" t="s">
        <v>299</v>
      </c>
      <c r="G19" s="115" t="s">
        <v>28</v>
      </c>
      <c r="H19" s="123">
        <v>2562</v>
      </c>
      <c r="I19" s="115" t="s">
        <v>77</v>
      </c>
      <c r="J19" s="115" t="s">
        <v>78</v>
      </c>
      <c r="K19" s="115" t="s">
        <v>84</v>
      </c>
      <c r="L19" s="115" t="s">
        <v>37</v>
      </c>
      <c r="M19" s="111" t="s">
        <v>1939</v>
      </c>
      <c r="N19" s="115" t="s">
        <v>38</v>
      </c>
      <c r="O19" s="125"/>
      <c r="P19" s="115"/>
      <c r="Q19" s="115"/>
      <c r="R19" s="124" t="s">
        <v>1360</v>
      </c>
    </row>
    <row r="20" spans="1:18">
      <c r="A20" s="129" t="s">
        <v>1422</v>
      </c>
      <c r="B20" s="129" t="s">
        <v>1435</v>
      </c>
      <c r="C20" s="129" t="s">
        <v>1931</v>
      </c>
      <c r="D20" s="115" t="s">
        <v>307</v>
      </c>
      <c r="E20" s="122" t="s">
        <v>308</v>
      </c>
      <c r="F20" s="115" t="s">
        <v>308</v>
      </c>
      <c r="G20" s="115" t="s">
        <v>28</v>
      </c>
      <c r="H20" s="123">
        <v>2562</v>
      </c>
      <c r="I20" s="115" t="s">
        <v>77</v>
      </c>
      <c r="J20" s="115" t="s">
        <v>78</v>
      </c>
      <c r="K20" s="115" t="s">
        <v>84</v>
      </c>
      <c r="L20" s="115" t="s">
        <v>37</v>
      </c>
      <c r="M20" s="111" t="s">
        <v>1939</v>
      </c>
      <c r="N20" s="115" t="s">
        <v>38</v>
      </c>
      <c r="O20" s="125"/>
      <c r="P20" s="115"/>
      <c r="Q20" s="115"/>
      <c r="R20" s="124" t="s">
        <v>1360</v>
      </c>
    </row>
    <row r="21" spans="1:18">
      <c r="A21" s="129" t="s">
        <v>1422</v>
      </c>
      <c r="B21" s="129" t="s">
        <v>1435</v>
      </c>
      <c r="C21" s="129" t="s">
        <v>1931</v>
      </c>
      <c r="D21" s="115" t="s">
        <v>184</v>
      </c>
      <c r="E21" s="122" t="s">
        <v>185</v>
      </c>
      <c r="F21" s="115" t="s">
        <v>185</v>
      </c>
      <c r="G21" s="115" t="s">
        <v>28</v>
      </c>
      <c r="H21" s="123">
        <v>2562</v>
      </c>
      <c r="I21" s="115" t="s">
        <v>77</v>
      </c>
      <c r="J21" s="115" t="s">
        <v>78</v>
      </c>
      <c r="K21" s="115" t="s">
        <v>84</v>
      </c>
      <c r="L21" s="115" t="s">
        <v>37</v>
      </c>
      <c r="M21" s="111" t="s">
        <v>1939</v>
      </c>
      <c r="N21" s="115" t="s">
        <v>38</v>
      </c>
      <c r="O21" s="125"/>
      <c r="P21" s="115"/>
      <c r="Q21" s="115"/>
      <c r="R21" s="124" t="s">
        <v>1360</v>
      </c>
    </row>
    <row r="22" spans="1:18">
      <c r="A22" s="129" t="s">
        <v>1422</v>
      </c>
      <c r="B22" s="129" t="s">
        <v>1435</v>
      </c>
      <c r="C22" s="129" t="s">
        <v>1931</v>
      </c>
      <c r="D22" s="115" t="s">
        <v>246</v>
      </c>
      <c r="E22" s="122" t="s">
        <v>247</v>
      </c>
      <c r="F22" s="115" t="s">
        <v>247</v>
      </c>
      <c r="G22" s="115" t="s">
        <v>28</v>
      </c>
      <c r="H22" s="123">
        <v>2562</v>
      </c>
      <c r="I22" s="115" t="s">
        <v>77</v>
      </c>
      <c r="J22" s="115" t="s">
        <v>78</v>
      </c>
      <c r="K22" s="115" t="s">
        <v>84</v>
      </c>
      <c r="L22" s="115" t="s">
        <v>37</v>
      </c>
      <c r="M22" s="111" t="s">
        <v>1939</v>
      </c>
      <c r="N22" s="115" t="s">
        <v>38</v>
      </c>
      <c r="O22" s="125"/>
      <c r="P22" s="115"/>
      <c r="Q22" s="115"/>
      <c r="R22" s="124" t="s">
        <v>1360</v>
      </c>
    </row>
    <row r="23" spans="1:18">
      <c r="A23" s="129" t="s">
        <v>1422</v>
      </c>
      <c r="B23" s="129" t="s">
        <v>1435</v>
      </c>
      <c r="C23" s="129" t="s">
        <v>1931</v>
      </c>
      <c r="D23" s="115" t="s">
        <v>276</v>
      </c>
      <c r="E23" s="122" t="s">
        <v>277</v>
      </c>
      <c r="F23" s="115" t="s">
        <v>277</v>
      </c>
      <c r="G23" s="115" t="s">
        <v>28</v>
      </c>
      <c r="H23" s="123">
        <v>2562</v>
      </c>
      <c r="I23" s="115" t="s">
        <v>77</v>
      </c>
      <c r="J23" s="115" t="s">
        <v>78</v>
      </c>
      <c r="K23" s="115" t="s">
        <v>84</v>
      </c>
      <c r="L23" s="115" t="s">
        <v>37</v>
      </c>
      <c r="M23" s="111" t="s">
        <v>1939</v>
      </c>
      <c r="N23" s="115" t="s">
        <v>38</v>
      </c>
      <c r="O23" s="125"/>
      <c r="P23" s="115"/>
      <c r="Q23" s="115"/>
      <c r="R23" s="124" t="s">
        <v>1360</v>
      </c>
    </row>
    <row r="24" spans="1:18">
      <c r="A24" s="129" t="s">
        <v>1422</v>
      </c>
      <c r="B24" s="129" t="s">
        <v>1435</v>
      </c>
      <c r="C24" s="129" t="s">
        <v>1931</v>
      </c>
      <c r="D24" s="115" t="s">
        <v>316</v>
      </c>
      <c r="E24" s="122" t="s">
        <v>317</v>
      </c>
      <c r="F24" s="115" t="s">
        <v>317</v>
      </c>
      <c r="G24" s="115" t="s">
        <v>28</v>
      </c>
      <c r="H24" s="123">
        <v>2562</v>
      </c>
      <c r="I24" s="115" t="s">
        <v>77</v>
      </c>
      <c r="J24" s="115" t="s">
        <v>78</v>
      </c>
      <c r="K24" s="115" t="s">
        <v>84</v>
      </c>
      <c r="L24" s="115" t="s">
        <v>37</v>
      </c>
      <c r="M24" s="111" t="s">
        <v>1939</v>
      </c>
      <c r="N24" s="115" t="s">
        <v>38</v>
      </c>
      <c r="O24" s="125"/>
      <c r="P24" s="115"/>
      <c r="Q24" s="115"/>
      <c r="R24" s="124" t="s">
        <v>1360</v>
      </c>
    </row>
    <row r="25" spans="1:18">
      <c r="A25" s="129" t="s">
        <v>1422</v>
      </c>
      <c r="B25" s="129" t="s">
        <v>1435</v>
      </c>
      <c r="C25" s="129" t="s">
        <v>1931</v>
      </c>
      <c r="D25" s="115" t="s">
        <v>273</v>
      </c>
      <c r="E25" s="122" t="s">
        <v>274</v>
      </c>
      <c r="F25" s="115" t="s">
        <v>274</v>
      </c>
      <c r="G25" s="115" t="s">
        <v>28</v>
      </c>
      <c r="H25" s="123">
        <v>2562</v>
      </c>
      <c r="I25" s="115" t="s">
        <v>77</v>
      </c>
      <c r="J25" s="115" t="s">
        <v>78</v>
      </c>
      <c r="K25" s="115" t="s">
        <v>84</v>
      </c>
      <c r="L25" s="115" t="s">
        <v>37</v>
      </c>
      <c r="M25" s="111" t="s">
        <v>1939</v>
      </c>
      <c r="N25" s="115" t="s">
        <v>38</v>
      </c>
      <c r="O25" s="125"/>
      <c r="P25" s="115"/>
      <c r="Q25" s="115"/>
      <c r="R25" s="124" t="s">
        <v>1360</v>
      </c>
    </row>
    <row r="26" spans="1:18">
      <c r="A26" s="129" t="s">
        <v>1422</v>
      </c>
      <c r="B26" s="129" t="s">
        <v>1435</v>
      </c>
      <c r="C26" s="129" t="s">
        <v>1931</v>
      </c>
      <c r="D26" s="115" t="s">
        <v>373</v>
      </c>
      <c r="E26" s="122" t="s">
        <v>374</v>
      </c>
      <c r="F26" s="115" t="s">
        <v>374</v>
      </c>
      <c r="G26" s="115" t="s">
        <v>28</v>
      </c>
      <c r="H26" s="123">
        <v>2562</v>
      </c>
      <c r="I26" s="115" t="s">
        <v>77</v>
      </c>
      <c r="J26" s="115" t="s">
        <v>282</v>
      </c>
      <c r="K26" s="115" t="s">
        <v>376</v>
      </c>
      <c r="L26" s="115" t="s">
        <v>377</v>
      </c>
      <c r="M26" s="111" t="s">
        <v>1969</v>
      </c>
      <c r="N26" s="115" t="s">
        <v>362</v>
      </c>
      <c r="O26" s="125"/>
      <c r="P26" s="115"/>
      <c r="Q26" s="115"/>
      <c r="R26" s="124" t="s">
        <v>1360</v>
      </c>
    </row>
    <row r="27" spans="1:18">
      <c r="A27" s="129" t="s">
        <v>1422</v>
      </c>
      <c r="B27" s="129" t="s">
        <v>1435</v>
      </c>
      <c r="C27" s="129" t="s">
        <v>1931</v>
      </c>
      <c r="D27" s="115" t="s">
        <v>322</v>
      </c>
      <c r="E27" s="122" t="s">
        <v>323</v>
      </c>
      <c r="F27" s="115" t="s">
        <v>323</v>
      </c>
      <c r="G27" s="115" t="s">
        <v>28</v>
      </c>
      <c r="H27" s="123">
        <v>2562</v>
      </c>
      <c r="I27" s="115" t="s">
        <v>77</v>
      </c>
      <c r="J27" s="115" t="s">
        <v>78</v>
      </c>
      <c r="K27" s="115" t="s">
        <v>84</v>
      </c>
      <c r="L27" s="115" t="s">
        <v>37</v>
      </c>
      <c r="M27" s="111" t="s">
        <v>1939</v>
      </c>
      <c r="N27" s="115" t="s">
        <v>38</v>
      </c>
      <c r="O27" s="125"/>
      <c r="P27" s="115"/>
      <c r="Q27" s="115"/>
      <c r="R27" s="124" t="s">
        <v>1360</v>
      </c>
    </row>
    <row r="28" spans="1:18">
      <c r="A28" s="129" t="s">
        <v>1422</v>
      </c>
      <c r="B28" s="129" t="s">
        <v>1435</v>
      </c>
      <c r="C28" s="129" t="s">
        <v>1931</v>
      </c>
      <c r="D28" s="115" t="s">
        <v>366</v>
      </c>
      <c r="E28" s="122" t="s">
        <v>367</v>
      </c>
      <c r="F28" s="115" t="s">
        <v>367</v>
      </c>
      <c r="G28" s="115" t="s">
        <v>28</v>
      </c>
      <c r="H28" s="123">
        <v>2562</v>
      </c>
      <c r="I28" s="115" t="s">
        <v>77</v>
      </c>
      <c r="J28" s="115" t="s">
        <v>78</v>
      </c>
      <c r="K28" s="115" t="s">
        <v>369</v>
      </c>
      <c r="L28" s="115" t="s">
        <v>370</v>
      </c>
      <c r="M28" s="111" t="s">
        <v>1970</v>
      </c>
      <c r="N28" s="115" t="s">
        <v>371</v>
      </c>
      <c r="O28" s="125"/>
      <c r="P28" s="115"/>
      <c r="Q28" s="115"/>
      <c r="R28" s="124" t="s">
        <v>1360</v>
      </c>
    </row>
    <row r="29" spans="1:18">
      <c r="A29" s="129" t="s">
        <v>1422</v>
      </c>
      <c r="B29" s="129" t="s">
        <v>1435</v>
      </c>
      <c r="C29" s="129" t="s">
        <v>1931</v>
      </c>
      <c r="D29" s="115" t="s">
        <v>100</v>
      </c>
      <c r="E29" s="122" t="s">
        <v>101</v>
      </c>
      <c r="F29" s="115" t="s">
        <v>101</v>
      </c>
      <c r="G29" s="115" t="s">
        <v>28</v>
      </c>
      <c r="H29" s="123">
        <v>2562</v>
      </c>
      <c r="I29" s="115" t="s">
        <v>77</v>
      </c>
      <c r="J29" s="115" t="s">
        <v>78</v>
      </c>
      <c r="K29" s="115" t="s">
        <v>84</v>
      </c>
      <c r="L29" s="115" t="s">
        <v>37</v>
      </c>
      <c r="M29" s="111" t="s">
        <v>1939</v>
      </c>
      <c r="N29" s="115" t="s">
        <v>38</v>
      </c>
      <c r="O29" s="125"/>
      <c r="P29" s="115"/>
      <c r="Q29" s="115"/>
      <c r="R29" s="124" t="s">
        <v>1360</v>
      </c>
    </row>
    <row r="30" spans="1:18">
      <c r="A30" s="129" t="s">
        <v>1422</v>
      </c>
      <c r="B30" s="129" t="s">
        <v>1435</v>
      </c>
      <c r="C30" s="129" t="s">
        <v>1931</v>
      </c>
      <c r="D30" s="115" t="s">
        <v>166</v>
      </c>
      <c r="E30" s="122" t="s">
        <v>167</v>
      </c>
      <c r="F30" s="115" t="s">
        <v>167</v>
      </c>
      <c r="G30" s="115" t="s">
        <v>28</v>
      </c>
      <c r="H30" s="123">
        <v>2562</v>
      </c>
      <c r="I30" s="115" t="s">
        <v>77</v>
      </c>
      <c r="J30" s="115" t="s">
        <v>78</v>
      </c>
      <c r="K30" s="115" t="s">
        <v>84</v>
      </c>
      <c r="L30" s="115" t="s">
        <v>37</v>
      </c>
      <c r="M30" s="111" t="s">
        <v>1939</v>
      </c>
      <c r="N30" s="115" t="s">
        <v>38</v>
      </c>
      <c r="O30" s="125"/>
      <c r="P30" s="115"/>
      <c r="Q30" s="115"/>
      <c r="R30" s="124" t="s">
        <v>1360</v>
      </c>
    </row>
    <row r="31" spans="1:18">
      <c r="A31" s="129" t="s">
        <v>1422</v>
      </c>
      <c r="B31" s="129" t="s">
        <v>1435</v>
      </c>
      <c r="C31" s="129" t="s">
        <v>1931</v>
      </c>
      <c r="D31" s="115" t="s">
        <v>310</v>
      </c>
      <c r="E31" s="122" t="s">
        <v>311</v>
      </c>
      <c r="F31" s="115" t="s">
        <v>311</v>
      </c>
      <c r="G31" s="115" t="s">
        <v>28</v>
      </c>
      <c r="H31" s="123">
        <v>2562</v>
      </c>
      <c r="I31" s="115" t="s">
        <v>77</v>
      </c>
      <c r="J31" s="115" t="s">
        <v>78</v>
      </c>
      <c r="K31" s="115" t="s">
        <v>84</v>
      </c>
      <c r="L31" s="115" t="s">
        <v>37</v>
      </c>
      <c r="M31" s="111" t="s">
        <v>1939</v>
      </c>
      <c r="N31" s="115" t="s">
        <v>38</v>
      </c>
      <c r="O31" s="125"/>
      <c r="P31" s="115"/>
      <c r="Q31" s="115"/>
      <c r="R31" s="124" t="s">
        <v>1360</v>
      </c>
    </row>
    <row r="32" spans="1:18">
      <c r="A32" s="129" t="s">
        <v>1422</v>
      </c>
      <c r="B32" s="129" t="s">
        <v>1435</v>
      </c>
      <c r="C32" s="129" t="s">
        <v>1931</v>
      </c>
      <c r="D32" s="115" t="s">
        <v>240</v>
      </c>
      <c r="E32" s="122" t="s">
        <v>241</v>
      </c>
      <c r="F32" s="115" t="s">
        <v>241</v>
      </c>
      <c r="G32" s="115" t="s">
        <v>28</v>
      </c>
      <c r="H32" s="123">
        <v>2562</v>
      </c>
      <c r="I32" s="115" t="s">
        <v>77</v>
      </c>
      <c r="J32" s="115" t="s">
        <v>78</v>
      </c>
      <c r="K32" s="115" t="s">
        <v>84</v>
      </c>
      <c r="L32" s="115" t="s">
        <v>37</v>
      </c>
      <c r="M32" s="111" t="s">
        <v>1939</v>
      </c>
      <c r="N32" s="115" t="s">
        <v>38</v>
      </c>
      <c r="O32" s="125"/>
      <c r="P32" s="115"/>
      <c r="Q32" s="115"/>
      <c r="R32" s="126" t="s">
        <v>1360</v>
      </c>
    </row>
    <row r="33" spans="1:18">
      <c r="A33" s="129" t="s">
        <v>1422</v>
      </c>
      <c r="B33" s="129" t="s">
        <v>1435</v>
      </c>
      <c r="C33" s="129" t="s">
        <v>1931</v>
      </c>
      <c r="D33" s="115" t="s">
        <v>243</v>
      </c>
      <c r="E33" s="122" t="s">
        <v>244</v>
      </c>
      <c r="F33" s="115" t="s">
        <v>244</v>
      </c>
      <c r="G33" s="115" t="s">
        <v>28</v>
      </c>
      <c r="H33" s="123">
        <v>2562</v>
      </c>
      <c r="I33" s="115" t="s">
        <v>77</v>
      </c>
      <c r="J33" s="115" t="s">
        <v>78</v>
      </c>
      <c r="K33" s="115" t="s">
        <v>84</v>
      </c>
      <c r="L33" s="115" t="s">
        <v>37</v>
      </c>
      <c r="M33" s="111" t="s">
        <v>1939</v>
      </c>
      <c r="N33" s="115" t="s">
        <v>38</v>
      </c>
      <c r="O33" s="125"/>
      <c r="P33" s="115"/>
      <c r="Q33" s="115"/>
      <c r="R33" s="126" t="s">
        <v>1360</v>
      </c>
    </row>
    <row r="34" spans="1:18">
      <c r="A34" s="129" t="s">
        <v>1422</v>
      </c>
      <c r="B34" s="129" t="s">
        <v>1435</v>
      </c>
      <c r="C34" s="129" t="s">
        <v>1931</v>
      </c>
      <c r="D34" s="115" t="s">
        <v>292</v>
      </c>
      <c r="E34" s="122" t="s">
        <v>293</v>
      </c>
      <c r="F34" s="115" t="s">
        <v>293</v>
      </c>
      <c r="G34" s="115" t="s">
        <v>28</v>
      </c>
      <c r="H34" s="123">
        <v>2562</v>
      </c>
      <c r="I34" s="115" t="s">
        <v>77</v>
      </c>
      <c r="J34" s="115" t="s">
        <v>78</v>
      </c>
      <c r="K34" s="115" t="s">
        <v>84</v>
      </c>
      <c r="L34" s="115" t="s">
        <v>37</v>
      </c>
      <c r="M34" s="111" t="s">
        <v>1939</v>
      </c>
      <c r="N34" s="115" t="s">
        <v>38</v>
      </c>
      <c r="O34" s="125"/>
      <c r="P34" s="115"/>
      <c r="Q34" s="115"/>
      <c r="R34" s="124" t="s">
        <v>1360</v>
      </c>
    </row>
    <row r="35" spans="1:18">
      <c r="A35" s="129" t="s">
        <v>1422</v>
      </c>
      <c r="B35" s="129" t="s">
        <v>1435</v>
      </c>
      <c r="C35" s="129" t="s">
        <v>1931</v>
      </c>
      <c r="D35" s="115" t="s">
        <v>304</v>
      </c>
      <c r="E35" s="122" t="s">
        <v>305</v>
      </c>
      <c r="F35" s="115" t="s">
        <v>305</v>
      </c>
      <c r="G35" s="115" t="s">
        <v>28</v>
      </c>
      <c r="H35" s="123">
        <v>2562</v>
      </c>
      <c r="I35" s="115" t="s">
        <v>77</v>
      </c>
      <c r="J35" s="115" t="s">
        <v>78</v>
      </c>
      <c r="K35" s="115" t="s">
        <v>84</v>
      </c>
      <c r="L35" s="115" t="s">
        <v>37</v>
      </c>
      <c r="M35" s="111" t="s">
        <v>1939</v>
      </c>
      <c r="N35" s="115" t="s">
        <v>38</v>
      </c>
      <c r="O35" s="125"/>
      <c r="P35" s="115"/>
      <c r="Q35" s="115"/>
      <c r="R35" s="124" t="s">
        <v>1360</v>
      </c>
    </row>
    <row r="36" spans="1:18">
      <c r="A36" s="129" t="s">
        <v>1422</v>
      </c>
      <c r="B36" s="129" t="s">
        <v>1435</v>
      </c>
      <c r="C36" s="129" t="s">
        <v>1931</v>
      </c>
      <c r="D36" s="115" t="s">
        <v>406</v>
      </c>
      <c r="E36" s="122" t="s">
        <v>407</v>
      </c>
      <c r="F36" s="115" t="s">
        <v>407</v>
      </c>
      <c r="G36" s="115" t="s">
        <v>28</v>
      </c>
      <c r="H36" s="123">
        <v>2562</v>
      </c>
      <c r="I36" s="115" t="s">
        <v>77</v>
      </c>
      <c r="J36" s="115" t="s">
        <v>35</v>
      </c>
      <c r="K36" s="115" t="s">
        <v>360</v>
      </c>
      <c r="L36" s="115" t="s">
        <v>361</v>
      </c>
      <c r="M36" s="111" t="s">
        <v>1967</v>
      </c>
      <c r="N36" s="115" t="s">
        <v>362</v>
      </c>
      <c r="O36" s="125"/>
      <c r="P36" s="115"/>
      <c r="Q36" s="115"/>
      <c r="R36" s="124" t="s">
        <v>1360</v>
      </c>
    </row>
    <row r="37" spans="1:18">
      <c r="A37" s="129" t="s">
        <v>1422</v>
      </c>
      <c r="B37" s="129" t="s">
        <v>1435</v>
      </c>
      <c r="C37" s="129" t="s">
        <v>1931</v>
      </c>
      <c r="D37" s="115" t="s">
        <v>94</v>
      </c>
      <c r="E37" s="122" t="s">
        <v>95</v>
      </c>
      <c r="F37" s="115" t="s">
        <v>95</v>
      </c>
      <c r="G37" s="115" t="s">
        <v>28</v>
      </c>
      <c r="H37" s="123">
        <v>2562</v>
      </c>
      <c r="I37" s="115" t="s">
        <v>77</v>
      </c>
      <c r="J37" s="115" t="s">
        <v>78</v>
      </c>
      <c r="K37" s="115" t="s">
        <v>84</v>
      </c>
      <c r="L37" s="115" t="s">
        <v>37</v>
      </c>
      <c r="M37" s="111" t="s">
        <v>1939</v>
      </c>
      <c r="N37" s="115" t="s">
        <v>38</v>
      </c>
      <c r="O37" s="125"/>
      <c r="P37" s="115"/>
      <c r="Q37" s="115"/>
      <c r="R37" s="124" t="s">
        <v>1360</v>
      </c>
    </row>
    <row r="38" spans="1:18">
      <c r="A38" s="129" t="s">
        <v>1422</v>
      </c>
      <c r="B38" s="129" t="s">
        <v>1435</v>
      </c>
      <c r="C38" s="129" t="s">
        <v>1931</v>
      </c>
      <c r="D38" s="115" t="s">
        <v>460</v>
      </c>
      <c r="E38" s="122" t="s">
        <v>461</v>
      </c>
      <c r="F38" s="115" t="s">
        <v>461</v>
      </c>
      <c r="G38" s="115" t="s">
        <v>462</v>
      </c>
      <c r="H38" s="123">
        <v>2563</v>
      </c>
      <c r="I38" s="115" t="s">
        <v>70</v>
      </c>
      <c r="J38" s="115" t="s">
        <v>464</v>
      </c>
      <c r="K38" s="115" t="s">
        <v>465</v>
      </c>
      <c r="L38" s="115" t="s">
        <v>466</v>
      </c>
      <c r="M38" s="111" t="s">
        <v>1958</v>
      </c>
      <c r="N38" s="115" t="s">
        <v>467</v>
      </c>
      <c r="O38" s="125"/>
      <c r="P38" s="115"/>
      <c r="Q38" s="115"/>
      <c r="R38" s="124" t="s">
        <v>1360</v>
      </c>
    </row>
    <row r="39" spans="1:18">
      <c r="A39" s="129" t="s">
        <v>1422</v>
      </c>
      <c r="B39" s="129" t="s">
        <v>1435</v>
      </c>
      <c r="C39" s="129" t="s">
        <v>1931</v>
      </c>
      <c r="D39" s="110" t="s">
        <v>730</v>
      </c>
      <c r="E39" s="121" t="str">
        <f t="shared" ref="E39:E59" si="0">HYPERLINK(Q39,F39)</f>
        <v>การส่งเสริมสิทธิมนุษยชนในกรอบสหประชาชาติ : การจัดกิจกรรมงาน International Women’s Day</v>
      </c>
      <c r="F39" s="111" t="s">
        <v>731</v>
      </c>
      <c r="G39" s="111" t="s">
        <v>667</v>
      </c>
      <c r="H39" s="112">
        <v>2564</v>
      </c>
      <c r="I39" s="111" t="s">
        <v>578</v>
      </c>
      <c r="J39" s="113" t="s">
        <v>578</v>
      </c>
      <c r="K39" s="111" t="s">
        <v>690</v>
      </c>
      <c r="L39" s="111" t="s">
        <v>691</v>
      </c>
      <c r="M39" s="111" t="s">
        <v>1942</v>
      </c>
      <c r="N39" s="111" t="s">
        <v>489</v>
      </c>
      <c r="O39" s="113" t="s">
        <v>1746</v>
      </c>
      <c r="P39" s="111"/>
      <c r="Q39" s="111" t="s">
        <v>1794</v>
      </c>
      <c r="R39" s="115"/>
    </row>
    <row r="40" spans="1:18">
      <c r="A40" s="129" t="s">
        <v>1422</v>
      </c>
      <c r="B40" s="129" t="s">
        <v>1435</v>
      </c>
      <c r="C40" s="129" t="s">
        <v>1931</v>
      </c>
      <c r="D40" s="110" t="s">
        <v>672</v>
      </c>
      <c r="E40" s="121" t="str">
        <f t="shared" si="0"/>
        <v>โครงการจัดการสัมมนาเผยแพร่ความรู้เกี่ยวกับกฎหมายระหว่างประเทศ</v>
      </c>
      <c r="F40" s="111" t="s">
        <v>591</v>
      </c>
      <c r="G40" s="111" t="s">
        <v>667</v>
      </c>
      <c r="H40" s="112">
        <v>2564</v>
      </c>
      <c r="I40" s="111" t="s">
        <v>610</v>
      </c>
      <c r="J40" s="113" t="s">
        <v>52</v>
      </c>
      <c r="K40" s="111" t="s">
        <v>594</v>
      </c>
      <c r="L40" s="111" t="s">
        <v>587</v>
      </c>
      <c r="M40" s="111" t="s">
        <v>1941</v>
      </c>
      <c r="N40" s="111" t="s">
        <v>489</v>
      </c>
      <c r="O40" s="113" t="s">
        <v>1746</v>
      </c>
      <c r="P40" s="116"/>
      <c r="Q40" s="115" t="s">
        <v>1832</v>
      </c>
      <c r="R40" s="115"/>
    </row>
    <row r="41" spans="1:18">
      <c r="A41" s="129" t="s">
        <v>1422</v>
      </c>
      <c r="B41" s="129" t="s">
        <v>1435</v>
      </c>
      <c r="C41" s="129" t="s">
        <v>1931</v>
      </c>
      <c r="D41" s="110" t="s">
        <v>633</v>
      </c>
      <c r="E41" s="121" t="str">
        <f t="shared" si="0"/>
        <v>โครงการเสริมสร้างภาพลักษณ์และความเชื่อมั่นให้แก่สำนักงาน ปปง.</v>
      </c>
      <c r="F41" s="111" t="s">
        <v>26</v>
      </c>
      <c r="G41" s="111" t="s">
        <v>28</v>
      </c>
      <c r="H41" s="112">
        <v>2564</v>
      </c>
      <c r="I41" s="111" t="s">
        <v>610</v>
      </c>
      <c r="J41" s="113" t="s">
        <v>52</v>
      </c>
      <c r="K41" s="111" t="s">
        <v>36</v>
      </c>
      <c r="L41" s="111" t="s">
        <v>37</v>
      </c>
      <c r="M41" s="111" t="s">
        <v>1939</v>
      </c>
      <c r="N41" s="111" t="s">
        <v>1492</v>
      </c>
      <c r="O41" s="113" t="s">
        <v>1746</v>
      </c>
      <c r="P41" s="111"/>
      <c r="Q41" s="111" t="s">
        <v>1757</v>
      </c>
      <c r="R41" s="115"/>
    </row>
    <row r="42" spans="1:18">
      <c r="A42" s="129" t="s">
        <v>1422</v>
      </c>
      <c r="B42" s="129" t="s">
        <v>1435</v>
      </c>
      <c r="C42" s="129" t="s">
        <v>1931</v>
      </c>
      <c r="D42" s="110" t="s">
        <v>1143</v>
      </c>
      <c r="E42" s="121" t="str">
        <f t="shared" si="0"/>
        <v xml:space="preserve">การเดินทางสำรวจสถานที่สำหรับการเยือนไทยของคณะกรรมการบริหาร UNICEF (UNICEF EB) จ. สมุทรสาคร และ จ. เชียงใหม่ </v>
      </c>
      <c r="F42" s="111" t="s">
        <v>1823</v>
      </c>
      <c r="G42" s="111" t="s">
        <v>28</v>
      </c>
      <c r="H42" s="112">
        <v>2565</v>
      </c>
      <c r="I42" s="111" t="s">
        <v>282</v>
      </c>
      <c r="J42" s="113" t="s">
        <v>282</v>
      </c>
      <c r="K42" s="111" t="s">
        <v>690</v>
      </c>
      <c r="L42" s="111" t="s">
        <v>691</v>
      </c>
      <c r="M42" s="111" t="s">
        <v>1942</v>
      </c>
      <c r="N42" s="111" t="s">
        <v>489</v>
      </c>
      <c r="O42" s="111" t="s">
        <v>1493</v>
      </c>
      <c r="P42" s="111"/>
      <c r="Q42" s="111" t="s">
        <v>1147</v>
      </c>
      <c r="R42" s="115"/>
    </row>
    <row r="43" spans="1:18">
      <c r="A43" s="129" t="s">
        <v>1422</v>
      </c>
      <c r="B43" s="129" t="s">
        <v>1435</v>
      </c>
      <c r="C43" s="129" t="s">
        <v>1931</v>
      </c>
      <c r="D43" s="110" t="s">
        <v>948</v>
      </c>
      <c r="E43" s="121" t="str">
        <f t="shared" si="0"/>
        <v>การติดตามและประเมินท่าทีและแนวโน้มนโยบายการเปลี่ยนแปลงสภาพภูมิอากาศในเวทีระหว่างประเทศ (การประชุมรัฐภาคีกรอบอนุสัญญาสหประชาชาติว่าด้วยการเปลี่ยนแปลงสภาพภูมิอากาศ สมัยที่ 26 -UNFCCC COP26)</v>
      </c>
      <c r="F43" s="111" t="s">
        <v>949</v>
      </c>
      <c r="G43" s="111" t="s">
        <v>667</v>
      </c>
      <c r="H43" s="112">
        <v>2565</v>
      </c>
      <c r="I43" s="111" t="s">
        <v>538</v>
      </c>
      <c r="J43" s="113" t="s">
        <v>935</v>
      </c>
      <c r="K43" s="111" t="s">
        <v>696</v>
      </c>
      <c r="L43" s="111" t="s">
        <v>691</v>
      </c>
      <c r="M43" s="111" t="s">
        <v>1942</v>
      </c>
      <c r="N43" s="111" t="s">
        <v>489</v>
      </c>
      <c r="O43" s="113" t="s">
        <v>1811</v>
      </c>
      <c r="P43" s="111"/>
      <c r="Q43" s="111" t="s">
        <v>1081</v>
      </c>
      <c r="R43" s="115"/>
    </row>
    <row r="44" spans="1:18">
      <c r="A44" s="129" t="s">
        <v>1422</v>
      </c>
      <c r="B44" s="129" t="s">
        <v>1435</v>
      </c>
      <c r="C44" s="129" t="s">
        <v>1931</v>
      </c>
      <c r="D44" s="110" t="s">
        <v>898</v>
      </c>
      <c r="E44" s="121" t="str">
        <f t="shared" si="0"/>
        <v>โครงการกรมองค์การระหว่างประเทศและ United Nations Country Team ประเทศไทย และ UNESCAP  เพื่อขยายความร่วมมือบูรณาการการดำเนินงานกับหน่วยงานไทย</v>
      </c>
      <c r="F44" s="111" t="s">
        <v>899</v>
      </c>
      <c r="G44" s="111" t="s">
        <v>667</v>
      </c>
      <c r="H44" s="112">
        <v>2565</v>
      </c>
      <c r="I44" s="111" t="s">
        <v>538</v>
      </c>
      <c r="J44" s="113" t="s">
        <v>282</v>
      </c>
      <c r="K44" s="111" t="s">
        <v>717</v>
      </c>
      <c r="L44" s="111" t="s">
        <v>691</v>
      </c>
      <c r="M44" s="111" t="s">
        <v>1942</v>
      </c>
      <c r="N44" s="111" t="s">
        <v>489</v>
      </c>
      <c r="O44" s="113" t="s">
        <v>1811</v>
      </c>
      <c r="P44" s="116"/>
      <c r="Q44" s="115" t="s">
        <v>1048</v>
      </c>
      <c r="R44" s="115"/>
    </row>
    <row r="45" spans="1:18">
      <c r="A45" s="129" t="s">
        <v>1422</v>
      </c>
      <c r="B45" s="129" t="s">
        <v>1435</v>
      </c>
      <c r="C45" s="129" t="s">
        <v>1931</v>
      </c>
      <c r="D45" s="110" t="s">
        <v>1138</v>
      </c>
      <c r="E45" s="121" t="str">
        <f t="shared" si="0"/>
        <v>โครงการจัดทำหนังสือเกี่ยวกับกระบวนการ Universal Periodic Review (UPR) รอบที่ 3 ของไทย</v>
      </c>
      <c r="F45" s="111" t="s">
        <v>1139</v>
      </c>
      <c r="G45" s="111" t="s">
        <v>462</v>
      </c>
      <c r="H45" s="112">
        <v>2565</v>
      </c>
      <c r="I45" s="111" t="s">
        <v>282</v>
      </c>
      <c r="J45" s="113" t="s">
        <v>800</v>
      </c>
      <c r="K45" s="111" t="s">
        <v>690</v>
      </c>
      <c r="L45" s="111" t="s">
        <v>691</v>
      </c>
      <c r="M45" s="111" t="s">
        <v>1942</v>
      </c>
      <c r="N45" s="111" t="s">
        <v>489</v>
      </c>
      <c r="O45" s="111" t="s">
        <v>1493</v>
      </c>
      <c r="P45" s="118"/>
      <c r="Q45" s="111" t="s">
        <v>1142</v>
      </c>
      <c r="R45" s="115"/>
    </row>
    <row r="46" spans="1:18">
      <c r="A46" s="129" t="s">
        <v>1422</v>
      </c>
      <c r="B46" s="129" t="s">
        <v>1435</v>
      </c>
      <c r="C46" s="129" t="s">
        <v>1931</v>
      </c>
      <c r="D46" s="110" t="s">
        <v>929</v>
      </c>
      <c r="E46" s="121" t="str">
        <f t="shared" si="0"/>
        <v>โครงการภารกิจการทูตสิ่งแวดล้อม การเปลี่ยนแปลงสภาพภูมิอากาศ และการพัฒนาที่ยั่งยืน  (Green Diplomacy)</v>
      </c>
      <c r="F46" s="111" t="s">
        <v>930</v>
      </c>
      <c r="G46" s="111" t="s">
        <v>667</v>
      </c>
      <c r="H46" s="112">
        <v>2565</v>
      </c>
      <c r="I46" s="111" t="s">
        <v>538</v>
      </c>
      <c r="J46" s="113" t="s">
        <v>282</v>
      </c>
      <c r="K46" s="111" t="s">
        <v>696</v>
      </c>
      <c r="L46" s="111" t="s">
        <v>691</v>
      </c>
      <c r="M46" s="111" t="s">
        <v>1942</v>
      </c>
      <c r="N46" s="111" t="s">
        <v>489</v>
      </c>
      <c r="O46" s="113" t="s">
        <v>1811</v>
      </c>
      <c r="P46" s="111"/>
      <c r="Q46" s="111" t="s">
        <v>1069</v>
      </c>
      <c r="R46" s="115"/>
    </row>
    <row r="47" spans="1:18">
      <c r="A47" s="129" t="s">
        <v>1422</v>
      </c>
      <c r="B47" s="129" t="s">
        <v>1435</v>
      </c>
      <c r="C47" s="129" t="s">
        <v>1931</v>
      </c>
      <c r="D47" s="110" t="s">
        <v>887</v>
      </c>
      <c r="E47" s="121" t="str">
        <f t="shared" si="0"/>
        <v>โครงการสร้างการรับรู้ข้อมูลข่าวสารเกี่ยวกับกฎหมายว่าด้วยการป้องกันและปราบปราม การฟอกเงินและกฎหมายอื่นที่เกี่ยวข้อง</v>
      </c>
      <c r="F47" s="111" t="s">
        <v>888</v>
      </c>
      <c r="G47" s="111" t="s">
        <v>28</v>
      </c>
      <c r="H47" s="112">
        <v>2565</v>
      </c>
      <c r="I47" s="111" t="s">
        <v>538</v>
      </c>
      <c r="J47" s="113" t="s">
        <v>282</v>
      </c>
      <c r="K47" s="111" t="s">
        <v>36</v>
      </c>
      <c r="L47" s="111" t="s">
        <v>37</v>
      </c>
      <c r="M47" s="111" t="s">
        <v>1939</v>
      </c>
      <c r="N47" s="111" t="s">
        <v>1492</v>
      </c>
      <c r="O47" s="113" t="s">
        <v>1811</v>
      </c>
      <c r="P47" s="111"/>
      <c r="Q47" s="111" t="s">
        <v>1042</v>
      </c>
      <c r="R47" s="115"/>
    </row>
    <row r="48" spans="1:18">
      <c r="A48" s="129" t="s">
        <v>1422</v>
      </c>
      <c r="B48" s="129" t="s">
        <v>1435</v>
      </c>
      <c r="C48" s="129" t="s">
        <v>1931</v>
      </c>
      <c r="D48" s="110" t="s">
        <v>1373</v>
      </c>
      <c r="E48" s="121" t="str">
        <f t="shared" si="0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F48" s="111" t="s">
        <v>1237</v>
      </c>
      <c r="G48" s="111" t="s">
        <v>667</v>
      </c>
      <c r="H48" s="112">
        <v>2566</v>
      </c>
      <c r="I48" s="111" t="s">
        <v>799</v>
      </c>
      <c r="J48" s="113" t="s">
        <v>800</v>
      </c>
      <c r="K48" s="111" t="s">
        <v>690</v>
      </c>
      <c r="L48" s="111" t="s">
        <v>691</v>
      </c>
      <c r="M48" s="111" t="s">
        <v>1942</v>
      </c>
      <c r="N48" s="111" t="s">
        <v>489</v>
      </c>
      <c r="O48" s="111" t="s">
        <v>1493</v>
      </c>
      <c r="P48" s="111"/>
      <c r="Q48" s="111" t="s">
        <v>1499</v>
      </c>
      <c r="R48" s="115"/>
    </row>
    <row r="49" spans="1:18">
      <c r="A49" s="129" t="s">
        <v>1422</v>
      </c>
      <c r="B49" s="129" t="s">
        <v>1435</v>
      </c>
      <c r="C49" s="129" t="s">
        <v>1931</v>
      </c>
      <c r="D49" s="110" t="s">
        <v>1401</v>
      </c>
      <c r="E49" s="121" t="str">
        <f t="shared" si="0"/>
        <v>โครงการความร่วมมือด้านศุลกากร การตรวจคนเข้าเมืองและการกักกัน (CIQ)  ภายใต้แผนงาน IMT-GT</v>
      </c>
      <c r="F49" s="111" t="s">
        <v>1179</v>
      </c>
      <c r="G49" s="111" t="s">
        <v>28</v>
      </c>
      <c r="H49" s="112">
        <v>2566</v>
      </c>
      <c r="I49" s="111" t="s">
        <v>799</v>
      </c>
      <c r="J49" s="113" t="s">
        <v>800</v>
      </c>
      <c r="K49" s="111" t="s">
        <v>1180</v>
      </c>
      <c r="L49" s="111" t="s">
        <v>54</v>
      </c>
      <c r="M49" s="111" t="s">
        <v>1947</v>
      </c>
      <c r="N49" s="111" t="s">
        <v>55</v>
      </c>
      <c r="O49" s="111" t="s">
        <v>1493</v>
      </c>
      <c r="P49" s="111"/>
      <c r="Q49" s="111" t="s">
        <v>1508</v>
      </c>
      <c r="R49" s="115"/>
    </row>
    <row r="50" spans="1:18">
      <c r="A50" s="129" t="s">
        <v>1422</v>
      </c>
      <c r="B50" s="129" t="s">
        <v>1435</v>
      </c>
      <c r="C50" s="129" t="s">
        <v>1931</v>
      </c>
      <c r="D50" s="110" t="s">
        <v>1361</v>
      </c>
      <c r="E50" s="121" t="str">
        <f t="shared" si="0"/>
        <v>โครงการภารกิจการทูตสิ่งแวดล้อม การเปลี่ยนแปลงสภาพภูมิอากาศ และการพัฒนาที่ยั่งยืน (Green Diplomacy)</v>
      </c>
      <c r="F50" s="111" t="s">
        <v>958</v>
      </c>
      <c r="G50" s="111" t="s">
        <v>667</v>
      </c>
      <c r="H50" s="112">
        <v>2566</v>
      </c>
      <c r="I50" s="111" t="s">
        <v>799</v>
      </c>
      <c r="J50" s="113" t="s">
        <v>800</v>
      </c>
      <c r="K50" s="111" t="s">
        <v>696</v>
      </c>
      <c r="L50" s="111" t="s">
        <v>691</v>
      </c>
      <c r="M50" s="111" t="s">
        <v>1942</v>
      </c>
      <c r="N50" s="111" t="s">
        <v>489</v>
      </c>
      <c r="O50" s="111" t="s">
        <v>1493</v>
      </c>
      <c r="P50" s="111"/>
      <c r="Q50" s="111" t="s">
        <v>1500</v>
      </c>
      <c r="R50" s="115"/>
    </row>
    <row r="51" spans="1:18">
      <c r="A51" s="129" t="s">
        <v>1422</v>
      </c>
      <c r="B51" s="129" t="s">
        <v>1435</v>
      </c>
      <c r="C51" s="129" t="s">
        <v>1931</v>
      </c>
      <c r="D51" s="110" t="s">
        <v>1434</v>
      </c>
      <c r="E51" s="121" t="str">
        <f t="shared" si="0"/>
        <v>การดำเนินงานเพื่อปรับปรุงแก้ไขกฎหมายภายในให้สอดคล้องกับพันธกรณีตามอนุสัญญาสหประชาชาติว่าด้วยกฎหมายทะเล ค.ศ. 1982 (UNCLOS)</v>
      </c>
      <c r="F51" s="111" t="s">
        <v>1314</v>
      </c>
      <c r="G51" s="111" t="s">
        <v>462</v>
      </c>
      <c r="H51" s="112">
        <v>2567</v>
      </c>
      <c r="I51" s="111" t="s">
        <v>1279</v>
      </c>
      <c r="J51" s="113" t="s">
        <v>1275</v>
      </c>
      <c r="K51" s="111" t="s">
        <v>586</v>
      </c>
      <c r="L51" s="111" t="s">
        <v>587</v>
      </c>
      <c r="M51" s="111" t="s">
        <v>1941</v>
      </c>
      <c r="N51" s="111" t="s">
        <v>489</v>
      </c>
      <c r="O51" s="111" t="s">
        <v>1487</v>
      </c>
      <c r="P51" s="111"/>
      <c r="Q51" s="111" t="s">
        <v>1634</v>
      </c>
      <c r="R51" s="115"/>
    </row>
    <row r="52" spans="1:18">
      <c r="A52" s="129" t="s">
        <v>1422</v>
      </c>
      <c r="B52" s="129" t="s">
        <v>1435</v>
      </c>
      <c r="C52" s="129" t="s">
        <v>1931</v>
      </c>
      <c r="D52" s="110" t="s">
        <v>1454</v>
      </c>
      <c r="E52" s="121" t="str">
        <f t="shared" si="0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F52" s="111" t="s">
        <v>1237</v>
      </c>
      <c r="G52" s="111" t="s">
        <v>667</v>
      </c>
      <c r="H52" s="112">
        <v>2567</v>
      </c>
      <c r="I52" s="111" t="s">
        <v>1279</v>
      </c>
      <c r="J52" s="113" t="s">
        <v>1275</v>
      </c>
      <c r="K52" s="111" t="s">
        <v>690</v>
      </c>
      <c r="L52" s="111" t="s">
        <v>691</v>
      </c>
      <c r="M52" s="111" t="s">
        <v>1942</v>
      </c>
      <c r="N52" s="111" t="s">
        <v>489</v>
      </c>
      <c r="O52" s="111" t="s">
        <v>1487</v>
      </c>
      <c r="P52" s="111"/>
      <c r="Q52" s="111" t="s">
        <v>1624</v>
      </c>
      <c r="R52" s="115"/>
    </row>
    <row r="53" spans="1:18">
      <c r="A53" s="129" t="s">
        <v>1422</v>
      </c>
      <c r="B53" s="129" t="s">
        <v>1435</v>
      </c>
      <c r="C53" s="129" t="s">
        <v>1931</v>
      </c>
      <c r="D53" s="110" t="s">
        <v>1553</v>
      </c>
      <c r="E53" s="121" t="str">
        <f t="shared" si="0"/>
        <v>โครงการจัดทำข้อเสนอแนะต่อการเจรจาระหว่างประเทศในข้อบทการแข่งขันทางการค้า</v>
      </c>
      <c r="F53" s="111" t="s">
        <v>1288</v>
      </c>
      <c r="G53" s="111" t="s">
        <v>462</v>
      </c>
      <c r="H53" s="112">
        <v>2567</v>
      </c>
      <c r="I53" s="111" t="s">
        <v>1275</v>
      </c>
      <c r="J53" s="113" t="s">
        <v>1554</v>
      </c>
      <c r="K53" s="111" t="s">
        <v>1289</v>
      </c>
      <c r="L53" s="111" t="s">
        <v>1290</v>
      </c>
      <c r="M53" s="111" t="s">
        <v>1951</v>
      </c>
      <c r="N53" s="111" t="s">
        <v>340</v>
      </c>
      <c r="O53" s="111" t="s">
        <v>1555</v>
      </c>
      <c r="P53" s="111"/>
      <c r="Q53" s="111" t="s">
        <v>1556</v>
      </c>
      <c r="R53" s="115"/>
    </row>
    <row r="54" spans="1:18">
      <c r="A54" s="129" t="s">
        <v>1422</v>
      </c>
      <c r="B54" s="129" t="s">
        <v>1435</v>
      </c>
      <c r="C54" s="129" t="s">
        <v>1931</v>
      </c>
      <c r="D54" s="110" t="s">
        <v>1598</v>
      </c>
      <c r="E54" s="121" t="str">
        <f t="shared" si="0"/>
        <v>โครงการจ้างที่ปรึกษาจัดทำคู่มือและแผนปฏิบัติการค้นหาและช่วยเหลืออากาศยานและเรือที่ประสบภัย (National SAR Supplement and Action Plan to the IAMSAR Manual)</v>
      </c>
      <c r="F54" s="111" t="s">
        <v>1599</v>
      </c>
      <c r="G54" s="111" t="s">
        <v>444</v>
      </c>
      <c r="H54" s="112">
        <v>2567</v>
      </c>
      <c r="I54" s="111" t="s">
        <v>1279</v>
      </c>
      <c r="J54" s="113" t="s">
        <v>1275</v>
      </c>
      <c r="K54" s="111" t="s">
        <v>640</v>
      </c>
      <c r="L54" s="111" t="s">
        <v>631</v>
      </c>
      <c r="M54" s="111" t="s">
        <v>1940</v>
      </c>
      <c r="N54" s="111" t="s">
        <v>632</v>
      </c>
      <c r="O54" s="111" t="s">
        <v>1487</v>
      </c>
      <c r="P54" s="111"/>
      <c r="Q54" s="111" t="s">
        <v>1600</v>
      </c>
      <c r="R54" s="115"/>
    </row>
    <row r="55" spans="1:18">
      <c r="A55" s="129" t="s">
        <v>1422</v>
      </c>
      <c r="B55" s="129" t="s">
        <v>1435</v>
      </c>
      <c r="C55" s="129" t="s">
        <v>1931</v>
      </c>
      <c r="D55" s="110" t="s">
        <v>1460</v>
      </c>
      <c r="E55" s="121" t="str">
        <f t="shared" si="0"/>
        <v>โครงการยกระดับมหาวิทยาลัยราชภัฏสู่ความยั่งยืนตามกรอบเป้าหมายการพัฒนาที่ยั่งยืน SDGs</v>
      </c>
      <c r="F55" s="111" t="s">
        <v>1352</v>
      </c>
      <c r="G55" s="111" t="s">
        <v>667</v>
      </c>
      <c r="H55" s="112">
        <v>2567</v>
      </c>
      <c r="I55" s="111" t="s">
        <v>1279</v>
      </c>
      <c r="J55" s="113" t="s">
        <v>1275</v>
      </c>
      <c r="K55" s="111" t="s">
        <v>1353</v>
      </c>
      <c r="L55" s="111" t="s">
        <v>1354</v>
      </c>
      <c r="M55" s="111" t="s">
        <v>1950</v>
      </c>
      <c r="N55" s="111" t="s">
        <v>405</v>
      </c>
      <c r="O55" s="111" t="s">
        <v>1487</v>
      </c>
      <c r="P55" s="111"/>
      <c r="Q55" s="111" t="s">
        <v>1551</v>
      </c>
      <c r="R55" s="115"/>
    </row>
    <row r="56" spans="1:18">
      <c r="A56" s="129" t="s">
        <v>1422</v>
      </c>
      <c r="B56" s="129" t="s">
        <v>1435</v>
      </c>
      <c r="C56" s="129" t="s">
        <v>1931</v>
      </c>
      <c r="D56" s="110" t="s">
        <v>1728</v>
      </c>
      <c r="E56" s="121" t="str">
        <f t="shared" si="0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F56" s="111" t="s">
        <v>1237</v>
      </c>
      <c r="G56" s="111" t="s">
        <v>667</v>
      </c>
      <c r="H56" s="112">
        <v>2568</v>
      </c>
      <c r="I56" s="111" t="s">
        <v>1637</v>
      </c>
      <c r="J56" s="113" t="s">
        <v>1554</v>
      </c>
      <c r="K56" s="111" t="s">
        <v>690</v>
      </c>
      <c r="L56" s="111" t="s">
        <v>691</v>
      </c>
      <c r="M56" s="111" t="s">
        <v>1942</v>
      </c>
      <c r="N56" s="111" t="s">
        <v>489</v>
      </c>
      <c r="O56" s="111" t="s">
        <v>1638</v>
      </c>
      <c r="P56" s="111"/>
      <c r="Q56" s="111" t="s">
        <v>1729</v>
      </c>
      <c r="R56" s="115"/>
    </row>
    <row r="57" spans="1:18">
      <c r="A57" s="129" t="s">
        <v>1422</v>
      </c>
      <c r="B57" s="129" t="s">
        <v>1435</v>
      </c>
      <c r="C57" s="129" t="s">
        <v>1932</v>
      </c>
      <c r="D57" s="110" t="s">
        <v>1913</v>
      </c>
      <c r="E57" s="121" t="str">
        <f t="shared" si="0"/>
        <v>การเสวนาทางวิชาการและการระดมสมองเพื่อเตรียมการเป็นเจ้าภาพเอเปคของไทย (APEC 5.0 Professionals &amp; APEC 5.0 Brainstorming Session)</v>
      </c>
      <c r="F57" s="111" t="s">
        <v>1914</v>
      </c>
      <c r="G57" s="111" t="s">
        <v>667</v>
      </c>
      <c r="H57" s="112">
        <v>2564</v>
      </c>
      <c r="I57" s="111" t="s">
        <v>610</v>
      </c>
      <c r="J57" s="113" t="s">
        <v>790</v>
      </c>
      <c r="K57" s="111" t="s">
        <v>663</v>
      </c>
      <c r="L57" s="111" t="s">
        <v>664</v>
      </c>
      <c r="M57" s="111" t="s">
        <v>664</v>
      </c>
      <c r="N57" s="111" t="s">
        <v>489</v>
      </c>
      <c r="O57" s="113" t="s">
        <v>1746</v>
      </c>
      <c r="P57" s="120"/>
      <c r="Q57" s="111" t="s">
        <v>1917</v>
      </c>
      <c r="R57" s="115"/>
    </row>
    <row r="58" spans="1:18">
      <c r="A58" s="129" t="s">
        <v>1422</v>
      </c>
      <c r="B58" s="129" t="s">
        <v>1435</v>
      </c>
      <c r="C58" s="129" t="s">
        <v>1932</v>
      </c>
      <c r="D58" s="110" t="s">
        <v>915</v>
      </c>
      <c r="E58" s="121" t="str">
        <f t="shared" si="0"/>
        <v>5th National Dialogue on Business and Human Rights: Human Rights Due Diligence</v>
      </c>
      <c r="F58" s="111" t="s">
        <v>916</v>
      </c>
      <c r="G58" s="111" t="s">
        <v>28</v>
      </c>
      <c r="H58" s="112">
        <v>2565</v>
      </c>
      <c r="I58" s="111" t="s">
        <v>837</v>
      </c>
      <c r="J58" s="113" t="s">
        <v>837</v>
      </c>
      <c r="K58" s="111" t="s">
        <v>918</v>
      </c>
      <c r="L58" s="111" t="s">
        <v>919</v>
      </c>
      <c r="M58" s="111" t="s">
        <v>919</v>
      </c>
      <c r="N58" s="111" t="s">
        <v>489</v>
      </c>
      <c r="O58" s="113" t="s">
        <v>1811</v>
      </c>
      <c r="P58" s="117" t="s">
        <v>1936</v>
      </c>
      <c r="Q58" s="111" t="s">
        <v>1061</v>
      </c>
      <c r="R58" s="115"/>
    </row>
    <row r="59" spans="1:18">
      <c r="A59" s="129" t="s">
        <v>1422</v>
      </c>
      <c r="B59" s="129" t="s">
        <v>1435</v>
      </c>
      <c r="C59" s="129" t="s">
        <v>1932</v>
      </c>
      <c r="D59" s="110" t="s">
        <v>904</v>
      </c>
      <c r="E59" s="121" t="str">
        <f t="shared" si="0"/>
        <v>การร่วมเป็นองค์ประกอบคณะกรรมการพิจารณาการดำเนินงานขององค์การเอกชนต่างประเทศ (กพอ.)</v>
      </c>
      <c r="F59" s="111" t="s">
        <v>715</v>
      </c>
      <c r="G59" s="111" t="s">
        <v>667</v>
      </c>
      <c r="H59" s="112">
        <v>2565</v>
      </c>
      <c r="I59" s="111" t="s">
        <v>538</v>
      </c>
      <c r="J59" s="113" t="s">
        <v>282</v>
      </c>
      <c r="K59" s="111" t="s">
        <v>717</v>
      </c>
      <c r="L59" s="111" t="s">
        <v>691</v>
      </c>
      <c r="M59" s="111" t="s">
        <v>1942</v>
      </c>
      <c r="N59" s="111" t="s">
        <v>489</v>
      </c>
      <c r="O59" s="113" t="s">
        <v>1811</v>
      </c>
      <c r="P59" s="117" t="s">
        <v>1936</v>
      </c>
      <c r="Q59" s="111" t="s">
        <v>1053</v>
      </c>
      <c r="R59" s="115"/>
    </row>
    <row r="60" spans="1:18">
      <c r="A60" s="130" t="s">
        <v>1422</v>
      </c>
      <c r="B60" s="130" t="s">
        <v>1798</v>
      </c>
      <c r="C60" s="130" t="s">
        <v>1931</v>
      </c>
      <c r="D60" s="115" t="s">
        <v>175</v>
      </c>
      <c r="E60" s="122" t="s">
        <v>176</v>
      </c>
      <c r="F60" s="115" t="s">
        <v>176</v>
      </c>
      <c r="G60" s="115" t="s">
        <v>28</v>
      </c>
      <c r="H60" s="123">
        <v>2562</v>
      </c>
      <c r="I60" s="115" t="s">
        <v>77</v>
      </c>
      <c r="J60" s="115" t="s">
        <v>78</v>
      </c>
      <c r="K60" s="115" t="s">
        <v>84</v>
      </c>
      <c r="L60" s="115" t="s">
        <v>37</v>
      </c>
      <c r="M60" s="111" t="s">
        <v>1939</v>
      </c>
      <c r="N60" s="115" t="s">
        <v>38</v>
      </c>
      <c r="O60" s="125"/>
      <c r="P60" s="115"/>
      <c r="Q60" s="115"/>
      <c r="R60" s="124" t="s">
        <v>1935</v>
      </c>
    </row>
    <row r="61" spans="1:18">
      <c r="A61" s="130" t="s">
        <v>1422</v>
      </c>
      <c r="B61" s="130" t="s">
        <v>1798</v>
      </c>
      <c r="C61" s="130" t="s">
        <v>1931</v>
      </c>
      <c r="D61" s="115" t="s">
        <v>109</v>
      </c>
      <c r="E61" s="122" t="s">
        <v>110</v>
      </c>
      <c r="F61" s="115" t="s">
        <v>110</v>
      </c>
      <c r="G61" s="115" t="s">
        <v>28</v>
      </c>
      <c r="H61" s="123">
        <v>2562</v>
      </c>
      <c r="I61" s="115" t="s">
        <v>77</v>
      </c>
      <c r="J61" s="115" t="s">
        <v>78</v>
      </c>
      <c r="K61" s="115" t="s">
        <v>84</v>
      </c>
      <c r="L61" s="115" t="s">
        <v>37</v>
      </c>
      <c r="M61" s="111" t="s">
        <v>1939</v>
      </c>
      <c r="N61" s="115" t="s">
        <v>38</v>
      </c>
      <c r="O61" s="125"/>
      <c r="P61" s="115"/>
      <c r="Q61" s="115"/>
      <c r="R61" s="124" t="s">
        <v>1935</v>
      </c>
    </row>
    <row r="62" spans="1:18">
      <c r="A62" s="130" t="s">
        <v>1422</v>
      </c>
      <c r="B62" s="130" t="s">
        <v>1798</v>
      </c>
      <c r="C62" s="130" t="s">
        <v>1931</v>
      </c>
      <c r="D62" s="115" t="s">
        <v>331</v>
      </c>
      <c r="E62" s="122" t="s">
        <v>332</v>
      </c>
      <c r="F62" s="115" t="s">
        <v>332</v>
      </c>
      <c r="G62" s="115" t="s">
        <v>28</v>
      </c>
      <c r="H62" s="123">
        <v>2562</v>
      </c>
      <c r="I62" s="115" t="s">
        <v>77</v>
      </c>
      <c r="J62" s="115" t="s">
        <v>78</v>
      </c>
      <c r="K62" s="115" t="s">
        <v>84</v>
      </c>
      <c r="L62" s="115" t="s">
        <v>37</v>
      </c>
      <c r="M62" s="111" t="s">
        <v>1939</v>
      </c>
      <c r="N62" s="115" t="s">
        <v>38</v>
      </c>
      <c r="O62" s="125"/>
      <c r="P62" s="115"/>
      <c r="Q62" s="115"/>
      <c r="R62" s="124" t="s">
        <v>1935</v>
      </c>
    </row>
    <row r="63" spans="1:18">
      <c r="A63" s="130" t="s">
        <v>1422</v>
      </c>
      <c r="B63" s="130" t="s">
        <v>1798</v>
      </c>
      <c r="C63" s="130" t="s">
        <v>1931</v>
      </c>
      <c r="D63" s="115" t="s">
        <v>393</v>
      </c>
      <c r="E63" s="122" t="s">
        <v>332</v>
      </c>
      <c r="F63" s="115" t="s">
        <v>332</v>
      </c>
      <c r="G63" s="115" t="s">
        <v>28</v>
      </c>
      <c r="H63" s="123">
        <v>2562</v>
      </c>
      <c r="I63" s="115" t="s">
        <v>77</v>
      </c>
      <c r="J63" s="115" t="s">
        <v>78</v>
      </c>
      <c r="K63" s="115" t="s">
        <v>369</v>
      </c>
      <c r="L63" s="115" t="s">
        <v>370</v>
      </c>
      <c r="M63" s="111" t="s">
        <v>1970</v>
      </c>
      <c r="N63" s="115" t="s">
        <v>371</v>
      </c>
      <c r="O63" s="125"/>
      <c r="P63" s="115"/>
      <c r="Q63" s="115"/>
      <c r="R63" s="124" t="s">
        <v>1935</v>
      </c>
    </row>
    <row r="64" spans="1:18">
      <c r="A64" s="130" t="s">
        <v>1422</v>
      </c>
      <c r="B64" s="130" t="s">
        <v>1798</v>
      </c>
      <c r="C64" s="130" t="s">
        <v>1931</v>
      </c>
      <c r="D64" s="115" t="s">
        <v>363</v>
      </c>
      <c r="E64" s="122" t="s">
        <v>326</v>
      </c>
      <c r="F64" s="115" t="s">
        <v>326</v>
      </c>
      <c r="G64" s="115" t="s">
        <v>28</v>
      </c>
      <c r="H64" s="123">
        <v>2562</v>
      </c>
      <c r="I64" s="115" t="s">
        <v>77</v>
      </c>
      <c r="J64" s="115" t="s">
        <v>78</v>
      </c>
      <c r="K64" s="115" t="s">
        <v>360</v>
      </c>
      <c r="L64" s="115" t="s">
        <v>361</v>
      </c>
      <c r="M64" s="111" t="s">
        <v>1967</v>
      </c>
      <c r="N64" s="115" t="s">
        <v>362</v>
      </c>
      <c r="O64" s="125"/>
      <c r="P64" s="115"/>
      <c r="Q64" s="115"/>
      <c r="R64" s="124" t="s">
        <v>1935</v>
      </c>
    </row>
    <row r="65" spans="1:18">
      <c r="A65" s="130" t="s">
        <v>1422</v>
      </c>
      <c r="B65" s="130" t="s">
        <v>1798</v>
      </c>
      <c r="C65" s="130" t="s">
        <v>1931</v>
      </c>
      <c r="D65" s="115" t="s">
        <v>325</v>
      </c>
      <c r="E65" s="122" t="s">
        <v>326</v>
      </c>
      <c r="F65" s="115" t="s">
        <v>326</v>
      </c>
      <c r="G65" s="115" t="s">
        <v>28</v>
      </c>
      <c r="H65" s="123">
        <v>2562</v>
      </c>
      <c r="I65" s="115" t="s">
        <v>77</v>
      </c>
      <c r="J65" s="115" t="s">
        <v>78</v>
      </c>
      <c r="K65" s="115" t="s">
        <v>84</v>
      </c>
      <c r="L65" s="115" t="s">
        <v>37</v>
      </c>
      <c r="M65" s="111" t="s">
        <v>1939</v>
      </c>
      <c r="N65" s="115" t="s">
        <v>38</v>
      </c>
      <c r="O65" s="125"/>
      <c r="P65" s="115"/>
      <c r="Q65" s="115"/>
      <c r="R65" s="124" t="s">
        <v>1935</v>
      </c>
    </row>
    <row r="66" spans="1:18">
      <c r="A66" s="130" t="s">
        <v>1422</v>
      </c>
      <c r="B66" s="130" t="s">
        <v>1798</v>
      </c>
      <c r="C66" s="130" t="s">
        <v>1931</v>
      </c>
      <c r="D66" s="115" t="s">
        <v>267</v>
      </c>
      <c r="E66" s="122" t="s">
        <v>268</v>
      </c>
      <c r="F66" s="115" t="s">
        <v>268</v>
      </c>
      <c r="G66" s="115" t="s">
        <v>28</v>
      </c>
      <c r="H66" s="123">
        <v>2562</v>
      </c>
      <c r="I66" s="115" t="s">
        <v>77</v>
      </c>
      <c r="J66" s="115" t="s">
        <v>78</v>
      </c>
      <c r="K66" s="115" t="s">
        <v>84</v>
      </c>
      <c r="L66" s="115" t="s">
        <v>37</v>
      </c>
      <c r="M66" s="111" t="s">
        <v>1939</v>
      </c>
      <c r="N66" s="115" t="s">
        <v>38</v>
      </c>
      <c r="O66" s="125"/>
      <c r="P66" s="115"/>
      <c r="Q66" s="115"/>
      <c r="R66" s="124" t="s">
        <v>1935</v>
      </c>
    </row>
    <row r="67" spans="1:18">
      <c r="A67" s="130" t="s">
        <v>1422</v>
      </c>
      <c r="B67" s="130" t="s">
        <v>1798</v>
      </c>
      <c r="C67" s="130" t="s">
        <v>1931</v>
      </c>
      <c r="D67" s="115" t="s">
        <v>106</v>
      </c>
      <c r="E67" s="122" t="s">
        <v>107</v>
      </c>
      <c r="F67" s="115" t="s">
        <v>107</v>
      </c>
      <c r="G67" s="115" t="s">
        <v>28</v>
      </c>
      <c r="H67" s="123">
        <v>2562</v>
      </c>
      <c r="I67" s="115" t="s">
        <v>77</v>
      </c>
      <c r="J67" s="115" t="s">
        <v>78</v>
      </c>
      <c r="K67" s="115" t="s">
        <v>84</v>
      </c>
      <c r="L67" s="115" t="s">
        <v>37</v>
      </c>
      <c r="M67" s="111" t="s">
        <v>1939</v>
      </c>
      <c r="N67" s="115" t="s">
        <v>38</v>
      </c>
      <c r="O67" s="125"/>
      <c r="P67" s="115"/>
      <c r="Q67" s="115"/>
      <c r="R67" s="124" t="s">
        <v>1935</v>
      </c>
    </row>
    <row r="68" spans="1:18">
      <c r="A68" s="130" t="s">
        <v>1422</v>
      </c>
      <c r="B68" s="130" t="s">
        <v>1798</v>
      </c>
      <c r="C68" s="130" t="s">
        <v>1931</v>
      </c>
      <c r="D68" s="115" t="s">
        <v>286</v>
      </c>
      <c r="E68" s="122" t="s">
        <v>287</v>
      </c>
      <c r="F68" s="115" t="s">
        <v>287</v>
      </c>
      <c r="G68" s="115" t="s">
        <v>28</v>
      </c>
      <c r="H68" s="123">
        <v>2562</v>
      </c>
      <c r="I68" s="115" t="s">
        <v>77</v>
      </c>
      <c r="J68" s="115" t="s">
        <v>78</v>
      </c>
      <c r="K68" s="115" t="s">
        <v>84</v>
      </c>
      <c r="L68" s="115" t="s">
        <v>37</v>
      </c>
      <c r="M68" s="111" t="s">
        <v>1939</v>
      </c>
      <c r="N68" s="115" t="s">
        <v>38</v>
      </c>
      <c r="O68" s="125"/>
      <c r="P68" s="115"/>
      <c r="Q68" s="115"/>
      <c r="R68" s="124" t="s">
        <v>1935</v>
      </c>
    </row>
    <row r="69" spans="1:18">
      <c r="A69" s="130" t="s">
        <v>1422</v>
      </c>
      <c r="B69" s="130" t="s">
        <v>1798</v>
      </c>
      <c r="C69" s="130" t="s">
        <v>1931</v>
      </c>
      <c r="D69" s="115" t="s">
        <v>395</v>
      </c>
      <c r="E69" s="122" t="s">
        <v>296</v>
      </c>
      <c r="F69" s="115" t="s">
        <v>296</v>
      </c>
      <c r="G69" s="115" t="s">
        <v>28</v>
      </c>
      <c r="H69" s="123">
        <v>2562</v>
      </c>
      <c r="I69" s="115" t="s">
        <v>77</v>
      </c>
      <c r="J69" s="115" t="s">
        <v>78</v>
      </c>
      <c r="K69" s="115" t="s">
        <v>369</v>
      </c>
      <c r="L69" s="115" t="s">
        <v>370</v>
      </c>
      <c r="M69" s="111" t="s">
        <v>1970</v>
      </c>
      <c r="N69" s="115" t="s">
        <v>371</v>
      </c>
      <c r="O69" s="125"/>
      <c r="P69" s="115"/>
      <c r="Q69" s="115"/>
      <c r="R69" s="124" t="s">
        <v>1935</v>
      </c>
    </row>
    <row r="70" spans="1:18">
      <c r="A70" s="130" t="s">
        <v>1422</v>
      </c>
      <c r="B70" s="130" t="s">
        <v>1798</v>
      </c>
      <c r="C70" s="130" t="s">
        <v>1931</v>
      </c>
      <c r="D70" s="115" t="s">
        <v>112</v>
      </c>
      <c r="E70" s="122" t="s">
        <v>113</v>
      </c>
      <c r="F70" s="115" t="s">
        <v>113</v>
      </c>
      <c r="G70" s="115" t="s">
        <v>28</v>
      </c>
      <c r="H70" s="123">
        <v>2562</v>
      </c>
      <c r="I70" s="115" t="s">
        <v>77</v>
      </c>
      <c r="J70" s="115" t="s">
        <v>78</v>
      </c>
      <c r="K70" s="115" t="s">
        <v>84</v>
      </c>
      <c r="L70" s="115" t="s">
        <v>37</v>
      </c>
      <c r="M70" s="111" t="s">
        <v>1939</v>
      </c>
      <c r="N70" s="115" t="s">
        <v>38</v>
      </c>
      <c r="O70" s="125"/>
      <c r="P70" s="115"/>
      <c r="Q70" s="115"/>
      <c r="R70" s="124" t="s">
        <v>1935</v>
      </c>
    </row>
    <row r="71" spans="1:18">
      <c r="A71" s="130" t="s">
        <v>1422</v>
      </c>
      <c r="B71" s="130" t="s">
        <v>1798</v>
      </c>
      <c r="C71" s="130" t="s">
        <v>1931</v>
      </c>
      <c r="D71" s="115" t="s">
        <v>397</v>
      </c>
      <c r="E71" s="122" t="s">
        <v>122</v>
      </c>
      <c r="F71" s="115" t="s">
        <v>122</v>
      </c>
      <c r="G71" s="115" t="s">
        <v>28</v>
      </c>
      <c r="H71" s="123">
        <v>2562</v>
      </c>
      <c r="I71" s="115" t="s">
        <v>77</v>
      </c>
      <c r="J71" s="115" t="s">
        <v>78</v>
      </c>
      <c r="K71" s="115" t="s">
        <v>369</v>
      </c>
      <c r="L71" s="115" t="s">
        <v>370</v>
      </c>
      <c r="M71" s="111" t="s">
        <v>1970</v>
      </c>
      <c r="N71" s="115" t="s">
        <v>371</v>
      </c>
      <c r="O71" s="125"/>
      <c r="P71" s="115"/>
      <c r="Q71" s="115"/>
      <c r="R71" s="124" t="s">
        <v>1935</v>
      </c>
    </row>
    <row r="72" spans="1:18">
      <c r="A72" s="130" t="s">
        <v>1422</v>
      </c>
      <c r="B72" s="130" t="s">
        <v>1798</v>
      </c>
      <c r="C72" s="130" t="s">
        <v>1931</v>
      </c>
      <c r="D72" s="115" t="s">
        <v>130</v>
      </c>
      <c r="E72" s="122" t="s">
        <v>131</v>
      </c>
      <c r="F72" s="115" t="s">
        <v>131</v>
      </c>
      <c r="G72" s="115" t="s">
        <v>28</v>
      </c>
      <c r="H72" s="123">
        <v>2562</v>
      </c>
      <c r="I72" s="115" t="s">
        <v>77</v>
      </c>
      <c r="J72" s="115" t="s">
        <v>78</v>
      </c>
      <c r="K72" s="115" t="s">
        <v>84</v>
      </c>
      <c r="L72" s="115" t="s">
        <v>37</v>
      </c>
      <c r="M72" s="111" t="s">
        <v>1939</v>
      </c>
      <c r="N72" s="115" t="s">
        <v>38</v>
      </c>
      <c r="O72" s="125"/>
      <c r="P72" s="115"/>
      <c r="Q72" s="115"/>
      <c r="R72" s="124" t="s">
        <v>1935</v>
      </c>
    </row>
    <row r="73" spans="1:18">
      <c r="A73" s="130" t="s">
        <v>1422</v>
      </c>
      <c r="B73" s="130" t="s">
        <v>1798</v>
      </c>
      <c r="C73" s="130" t="s">
        <v>1931</v>
      </c>
      <c r="D73" s="115" t="s">
        <v>88</v>
      </c>
      <c r="E73" s="122" t="s">
        <v>89</v>
      </c>
      <c r="F73" s="115" t="s">
        <v>89</v>
      </c>
      <c r="G73" s="115" t="s">
        <v>28</v>
      </c>
      <c r="H73" s="123">
        <v>2562</v>
      </c>
      <c r="I73" s="115" t="s">
        <v>77</v>
      </c>
      <c r="J73" s="115" t="s">
        <v>78</v>
      </c>
      <c r="K73" s="115" t="s">
        <v>84</v>
      </c>
      <c r="L73" s="115" t="s">
        <v>37</v>
      </c>
      <c r="M73" s="111" t="s">
        <v>1939</v>
      </c>
      <c r="N73" s="115" t="s">
        <v>38</v>
      </c>
      <c r="O73" s="125"/>
      <c r="P73" s="115"/>
      <c r="Q73" s="115"/>
      <c r="R73" s="124" t="s">
        <v>1935</v>
      </c>
    </row>
    <row r="74" spans="1:18">
      <c r="A74" s="130" t="s">
        <v>1422</v>
      </c>
      <c r="B74" s="130" t="s">
        <v>1798</v>
      </c>
      <c r="C74" s="130" t="s">
        <v>1931</v>
      </c>
      <c r="D74" s="115" t="s">
        <v>103</v>
      </c>
      <c r="E74" s="122" t="s">
        <v>104</v>
      </c>
      <c r="F74" s="115" t="s">
        <v>104</v>
      </c>
      <c r="G74" s="115" t="s">
        <v>28</v>
      </c>
      <c r="H74" s="123">
        <v>2562</v>
      </c>
      <c r="I74" s="115" t="s">
        <v>77</v>
      </c>
      <c r="J74" s="115" t="s">
        <v>78</v>
      </c>
      <c r="K74" s="115" t="s">
        <v>84</v>
      </c>
      <c r="L74" s="115" t="s">
        <v>37</v>
      </c>
      <c r="M74" s="111" t="s">
        <v>1939</v>
      </c>
      <c r="N74" s="115" t="s">
        <v>38</v>
      </c>
      <c r="O74" s="125"/>
      <c r="P74" s="115"/>
      <c r="Q74" s="115"/>
      <c r="R74" s="124" t="s">
        <v>1935</v>
      </c>
    </row>
    <row r="75" spans="1:18">
      <c r="A75" s="130" t="s">
        <v>1422</v>
      </c>
      <c r="B75" s="130" t="s">
        <v>1798</v>
      </c>
      <c r="C75" s="130" t="s">
        <v>1931</v>
      </c>
      <c r="D75" s="115" t="s">
        <v>115</v>
      </c>
      <c r="E75" s="122" t="s">
        <v>116</v>
      </c>
      <c r="F75" s="115" t="s">
        <v>116</v>
      </c>
      <c r="G75" s="115" t="s">
        <v>28</v>
      </c>
      <c r="H75" s="123">
        <v>2562</v>
      </c>
      <c r="I75" s="115" t="s">
        <v>77</v>
      </c>
      <c r="J75" s="115" t="s">
        <v>78</v>
      </c>
      <c r="K75" s="115" t="s">
        <v>84</v>
      </c>
      <c r="L75" s="115" t="s">
        <v>37</v>
      </c>
      <c r="M75" s="111" t="s">
        <v>1939</v>
      </c>
      <c r="N75" s="115" t="s">
        <v>38</v>
      </c>
      <c r="O75" s="125"/>
      <c r="P75" s="115"/>
      <c r="Q75" s="115"/>
      <c r="R75" s="124" t="s">
        <v>1935</v>
      </c>
    </row>
    <row r="76" spans="1:18">
      <c r="A76" s="130" t="s">
        <v>1422</v>
      </c>
      <c r="B76" s="130" t="s">
        <v>1798</v>
      </c>
      <c r="C76" s="130" t="s">
        <v>1931</v>
      </c>
      <c r="D76" s="115" t="s">
        <v>319</v>
      </c>
      <c r="E76" s="122" t="s">
        <v>320</v>
      </c>
      <c r="F76" s="115" t="s">
        <v>320</v>
      </c>
      <c r="G76" s="115" t="s">
        <v>28</v>
      </c>
      <c r="H76" s="123">
        <v>2562</v>
      </c>
      <c r="I76" s="115" t="s">
        <v>77</v>
      </c>
      <c r="J76" s="115" t="s">
        <v>78</v>
      </c>
      <c r="K76" s="115" t="s">
        <v>84</v>
      </c>
      <c r="L76" s="115" t="s">
        <v>37</v>
      </c>
      <c r="M76" s="111" t="s">
        <v>1939</v>
      </c>
      <c r="N76" s="115" t="s">
        <v>38</v>
      </c>
      <c r="O76" s="125"/>
      <c r="P76" s="115"/>
      <c r="Q76" s="115"/>
      <c r="R76" s="124" t="s">
        <v>1935</v>
      </c>
    </row>
    <row r="77" spans="1:18">
      <c r="A77" s="130" t="s">
        <v>1422</v>
      </c>
      <c r="B77" s="130" t="s">
        <v>1798</v>
      </c>
      <c r="C77" s="130" t="s">
        <v>1931</v>
      </c>
      <c r="D77" s="115" t="s">
        <v>187</v>
      </c>
      <c r="E77" s="122" t="s">
        <v>188</v>
      </c>
      <c r="F77" s="115" t="s">
        <v>188</v>
      </c>
      <c r="G77" s="115" t="s">
        <v>28</v>
      </c>
      <c r="H77" s="123">
        <v>2562</v>
      </c>
      <c r="I77" s="115" t="s">
        <v>77</v>
      </c>
      <c r="J77" s="115" t="s">
        <v>78</v>
      </c>
      <c r="K77" s="115" t="s">
        <v>84</v>
      </c>
      <c r="L77" s="115" t="s">
        <v>37</v>
      </c>
      <c r="M77" s="111" t="s">
        <v>1939</v>
      </c>
      <c r="N77" s="115" t="s">
        <v>38</v>
      </c>
      <c r="O77" s="125"/>
      <c r="P77" s="115"/>
      <c r="Q77" s="115"/>
      <c r="R77" s="124" t="s">
        <v>1935</v>
      </c>
    </row>
    <row r="78" spans="1:18">
      <c r="A78" s="130" t="s">
        <v>1422</v>
      </c>
      <c r="B78" s="130" t="s">
        <v>1798</v>
      </c>
      <c r="C78" s="130" t="s">
        <v>1931</v>
      </c>
      <c r="D78" s="115" t="s">
        <v>225</v>
      </c>
      <c r="E78" s="122" t="s">
        <v>226</v>
      </c>
      <c r="F78" s="115" t="s">
        <v>226</v>
      </c>
      <c r="G78" s="115" t="s">
        <v>28</v>
      </c>
      <c r="H78" s="123">
        <v>2562</v>
      </c>
      <c r="I78" s="115" t="s">
        <v>77</v>
      </c>
      <c r="J78" s="115" t="s">
        <v>78</v>
      </c>
      <c r="K78" s="115" t="s">
        <v>84</v>
      </c>
      <c r="L78" s="115" t="s">
        <v>37</v>
      </c>
      <c r="M78" s="111" t="s">
        <v>1939</v>
      </c>
      <c r="N78" s="115" t="s">
        <v>38</v>
      </c>
      <c r="O78" s="125"/>
      <c r="P78" s="115"/>
      <c r="Q78" s="115"/>
      <c r="R78" s="124" t="s">
        <v>1935</v>
      </c>
    </row>
    <row r="79" spans="1:18">
      <c r="A79" s="130" t="s">
        <v>1422</v>
      </c>
      <c r="B79" s="130" t="s">
        <v>1798</v>
      </c>
      <c r="C79" s="130" t="s">
        <v>1931</v>
      </c>
      <c r="D79" s="110" t="s">
        <v>687</v>
      </c>
      <c r="E79" s="121" t="str">
        <f t="shared" ref="E79:E84" si="1">HYPERLINK(Q79,F79)</f>
        <v>กา่รประชุมคณะกรรมการกำกับดูแลการจัดทำรายงานประเทศและติดตามการปฏิบัติตามข้อเสนอแนะภายใต้กลไก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 UNHRC ครั้งที่ 1/2563</v>
      </c>
      <c r="F79" s="111" t="s">
        <v>688</v>
      </c>
      <c r="G79" s="111" t="s">
        <v>462</v>
      </c>
      <c r="H79" s="112">
        <v>2564</v>
      </c>
      <c r="I79" s="111" t="s">
        <v>610</v>
      </c>
      <c r="J79" s="113" t="s">
        <v>52</v>
      </c>
      <c r="K79" s="111" t="s">
        <v>690</v>
      </c>
      <c r="L79" s="111" t="s">
        <v>691</v>
      </c>
      <c r="M79" s="111" t="s">
        <v>1942</v>
      </c>
      <c r="N79" s="111" t="s">
        <v>489</v>
      </c>
      <c r="O79" s="113" t="s">
        <v>1746</v>
      </c>
      <c r="P79" s="111"/>
      <c r="Q79" s="111" t="s">
        <v>1799</v>
      </c>
      <c r="R79" s="115"/>
    </row>
    <row r="80" spans="1:18">
      <c r="A80" s="130" t="s">
        <v>1422</v>
      </c>
      <c r="B80" s="130" t="s">
        <v>1798</v>
      </c>
      <c r="C80" s="130" t="s">
        <v>1931</v>
      </c>
      <c r="D80" s="110" t="s">
        <v>590</v>
      </c>
      <c r="E80" s="121" t="str">
        <f t="shared" si="1"/>
        <v>โครงการจัดการสัมมนาเผยแพร่ความรู้เกี่ยวกับกฎหมายระหว่างประเทศ</v>
      </c>
      <c r="F80" s="111" t="s">
        <v>591</v>
      </c>
      <c r="G80" s="111" t="s">
        <v>462</v>
      </c>
      <c r="H80" s="112">
        <v>2564</v>
      </c>
      <c r="I80" s="111" t="s">
        <v>593</v>
      </c>
      <c r="J80" s="113" t="s">
        <v>35</v>
      </c>
      <c r="K80" s="111" t="s">
        <v>594</v>
      </c>
      <c r="L80" s="111" t="s">
        <v>587</v>
      </c>
      <c r="M80" s="111" t="s">
        <v>1941</v>
      </c>
      <c r="N80" s="111" t="s">
        <v>489</v>
      </c>
      <c r="O80" s="113" t="s">
        <v>1746</v>
      </c>
      <c r="P80" s="116"/>
      <c r="Q80" s="115" t="s">
        <v>1833</v>
      </c>
      <c r="R80" s="115"/>
    </row>
    <row r="81" spans="1:18">
      <c r="A81" s="130" t="s">
        <v>1422</v>
      </c>
      <c r="B81" s="130" t="s">
        <v>1798</v>
      </c>
      <c r="C81" s="130" t="s">
        <v>1931</v>
      </c>
      <c r="D81" s="110" t="s">
        <v>879</v>
      </c>
      <c r="E81" s="121" t="str">
        <f t="shared" si="1"/>
        <v>โครงการจัดการสัมมนาเผยแพร่ความรู้เกี่ยวกับกฎหมายระหว่างประเทศ</v>
      </c>
      <c r="F81" s="111" t="s">
        <v>591</v>
      </c>
      <c r="G81" s="111" t="s">
        <v>462</v>
      </c>
      <c r="H81" s="112">
        <v>2565</v>
      </c>
      <c r="I81" s="111" t="s">
        <v>538</v>
      </c>
      <c r="J81" s="113" t="s">
        <v>282</v>
      </c>
      <c r="K81" s="111" t="s">
        <v>594</v>
      </c>
      <c r="L81" s="111" t="s">
        <v>587</v>
      </c>
      <c r="M81" s="111" t="s">
        <v>1941</v>
      </c>
      <c r="N81" s="111" t="s">
        <v>489</v>
      </c>
      <c r="O81" s="113" t="s">
        <v>1811</v>
      </c>
      <c r="P81" s="111"/>
      <c r="Q81" s="111" t="s">
        <v>1035</v>
      </c>
      <c r="R81" s="115"/>
    </row>
    <row r="82" spans="1:18">
      <c r="A82" s="130" t="s">
        <v>1422</v>
      </c>
      <c r="B82" s="130" t="s">
        <v>1798</v>
      </c>
      <c r="C82" s="130" t="s">
        <v>1931</v>
      </c>
      <c r="D82" s="110" t="s">
        <v>894</v>
      </c>
      <c r="E82" s="121" t="str">
        <f t="shared" si="1"/>
        <v xml:space="preserve">โครงการพัฒนาเว็บไซต์ฐานข้อมูลสนธิสัญญา  </v>
      </c>
      <c r="F82" s="111" t="s">
        <v>1813</v>
      </c>
      <c r="G82" s="111" t="s">
        <v>462</v>
      </c>
      <c r="H82" s="112">
        <v>2565</v>
      </c>
      <c r="I82" s="111" t="s">
        <v>52</v>
      </c>
      <c r="J82" s="113" t="s">
        <v>837</v>
      </c>
      <c r="K82" s="111" t="s">
        <v>897</v>
      </c>
      <c r="L82" s="111" t="s">
        <v>587</v>
      </c>
      <c r="M82" s="111" t="s">
        <v>1941</v>
      </c>
      <c r="N82" s="111" t="s">
        <v>489</v>
      </c>
      <c r="O82" s="113" t="s">
        <v>1811</v>
      </c>
      <c r="P82" s="111"/>
      <c r="Q82" s="111" t="s">
        <v>1046</v>
      </c>
      <c r="R82" s="115"/>
    </row>
    <row r="83" spans="1:18">
      <c r="A83" s="130" t="s">
        <v>1422</v>
      </c>
      <c r="B83" s="130" t="s">
        <v>1798</v>
      </c>
      <c r="C83" s="130" t="s">
        <v>1931</v>
      </c>
      <c r="D83" s="110" t="s">
        <v>1082</v>
      </c>
      <c r="E83" s="121" t="str">
        <f t="shared" si="1"/>
        <v>โครงการพัฒนาเว็บไซต์ฐานข้อมูลสนธิสัญญา (รายงานผลต่อเนื่อง ปี 65)</v>
      </c>
      <c r="F83" s="111" t="s">
        <v>1083</v>
      </c>
      <c r="G83" s="111" t="s">
        <v>462</v>
      </c>
      <c r="H83" s="112">
        <v>2565</v>
      </c>
      <c r="I83" s="111" t="s">
        <v>755</v>
      </c>
      <c r="J83" s="113" t="s">
        <v>282</v>
      </c>
      <c r="K83" s="111" t="s">
        <v>897</v>
      </c>
      <c r="L83" s="111" t="s">
        <v>587</v>
      </c>
      <c r="M83" s="111" t="s">
        <v>1941</v>
      </c>
      <c r="N83" s="111" t="s">
        <v>489</v>
      </c>
      <c r="O83" s="113" t="s">
        <v>1811</v>
      </c>
      <c r="P83" s="111"/>
      <c r="Q83" s="111" t="s">
        <v>1086</v>
      </c>
      <c r="R83" s="115"/>
    </row>
    <row r="84" spans="1:18">
      <c r="A84" s="130" t="s">
        <v>1422</v>
      </c>
      <c r="B84" s="130" t="s">
        <v>1798</v>
      </c>
      <c r="C84" s="130" t="s">
        <v>1932</v>
      </c>
      <c r="D84" s="110" t="s">
        <v>1138</v>
      </c>
      <c r="E84" s="121" t="str">
        <f t="shared" si="1"/>
        <v>โครงการจัดทำหนังสือเกี่ยวกับกระบวนการ Universal Periodic Review (UPR) รอบที่ 3 ของไทย</v>
      </c>
      <c r="F84" s="111" t="s">
        <v>1139</v>
      </c>
      <c r="G84" s="111" t="s">
        <v>462</v>
      </c>
      <c r="H84" s="112">
        <v>2565</v>
      </c>
      <c r="I84" s="111" t="s">
        <v>282</v>
      </c>
      <c r="J84" s="113" t="s">
        <v>800</v>
      </c>
      <c r="K84" s="111" t="s">
        <v>690</v>
      </c>
      <c r="L84" s="111" t="s">
        <v>691</v>
      </c>
      <c r="M84" s="111" t="s">
        <v>1942</v>
      </c>
      <c r="N84" s="111" t="s">
        <v>489</v>
      </c>
      <c r="O84" s="111" t="s">
        <v>1493</v>
      </c>
      <c r="P84" s="117" t="s">
        <v>1936</v>
      </c>
      <c r="Q84" s="111" t="s">
        <v>1142</v>
      </c>
      <c r="R84" s="115"/>
    </row>
    <row r="85" spans="1:18">
      <c r="A85" s="131" t="s">
        <v>1422</v>
      </c>
      <c r="B85" s="131" t="s">
        <v>1423</v>
      </c>
      <c r="C85" s="131" t="s">
        <v>1931</v>
      </c>
      <c r="D85" s="115" t="s">
        <v>40</v>
      </c>
      <c r="E85" s="122" t="s">
        <v>41</v>
      </c>
      <c r="F85" s="115" t="s">
        <v>41</v>
      </c>
      <c r="G85" s="115" t="s">
        <v>28</v>
      </c>
      <c r="H85" s="123">
        <v>2561</v>
      </c>
      <c r="I85" s="115" t="s">
        <v>44</v>
      </c>
      <c r="J85" s="115" t="s">
        <v>45</v>
      </c>
      <c r="K85" s="115" t="s">
        <v>46</v>
      </c>
      <c r="L85" s="115" t="s">
        <v>37</v>
      </c>
      <c r="M85" s="111" t="s">
        <v>1939</v>
      </c>
      <c r="N85" s="115" t="s">
        <v>38</v>
      </c>
      <c r="O85" s="125"/>
      <c r="P85" s="115"/>
      <c r="Q85" s="115"/>
      <c r="R85" s="124" t="s">
        <v>807</v>
      </c>
    </row>
    <row r="86" spans="1:18">
      <c r="A86" s="131" t="s">
        <v>1422</v>
      </c>
      <c r="B86" s="131" t="s">
        <v>1423</v>
      </c>
      <c r="C86" s="131" t="s">
        <v>1931</v>
      </c>
      <c r="D86" s="115" t="s">
        <v>582</v>
      </c>
      <c r="E86" s="122" t="s">
        <v>583</v>
      </c>
      <c r="F86" s="115" t="s">
        <v>583</v>
      </c>
      <c r="G86" s="115" t="s">
        <v>462</v>
      </c>
      <c r="H86" s="123">
        <v>2561</v>
      </c>
      <c r="I86" s="115" t="s">
        <v>44</v>
      </c>
      <c r="J86" s="115" t="s">
        <v>282</v>
      </c>
      <c r="K86" s="115" t="s">
        <v>586</v>
      </c>
      <c r="L86" s="115" t="s">
        <v>587</v>
      </c>
      <c r="M86" s="111" t="s">
        <v>1941</v>
      </c>
      <c r="N86" s="115" t="s">
        <v>489</v>
      </c>
      <c r="O86" s="125"/>
      <c r="P86" s="115"/>
      <c r="Q86" s="115"/>
      <c r="R86" s="124" t="s">
        <v>813</v>
      </c>
    </row>
    <row r="87" spans="1:18">
      <c r="A87" s="131" t="s">
        <v>1422</v>
      </c>
      <c r="B87" s="131" t="s">
        <v>1423</v>
      </c>
      <c r="C87" s="131" t="s">
        <v>1931</v>
      </c>
      <c r="D87" s="115" t="s">
        <v>252</v>
      </c>
      <c r="E87" s="122" t="s">
        <v>253</v>
      </c>
      <c r="F87" s="115" t="s">
        <v>253</v>
      </c>
      <c r="G87" s="115" t="s">
        <v>28</v>
      </c>
      <c r="H87" s="123">
        <v>2562</v>
      </c>
      <c r="I87" s="115" t="s">
        <v>77</v>
      </c>
      <c r="J87" s="115" t="s">
        <v>78</v>
      </c>
      <c r="K87" s="115" t="s">
        <v>84</v>
      </c>
      <c r="L87" s="115" t="s">
        <v>37</v>
      </c>
      <c r="M87" s="111" t="s">
        <v>1939</v>
      </c>
      <c r="N87" s="115" t="s">
        <v>38</v>
      </c>
      <c r="O87" s="125"/>
      <c r="P87" s="115"/>
      <c r="Q87" s="115"/>
      <c r="R87" s="124" t="s">
        <v>807</v>
      </c>
    </row>
    <row r="88" spans="1:18">
      <c r="A88" s="131" t="s">
        <v>1422</v>
      </c>
      <c r="B88" s="131" t="s">
        <v>1423</v>
      </c>
      <c r="C88" s="131" t="s">
        <v>1931</v>
      </c>
      <c r="D88" s="115" t="s">
        <v>85</v>
      </c>
      <c r="E88" s="122" t="s">
        <v>86</v>
      </c>
      <c r="F88" s="115" t="s">
        <v>86</v>
      </c>
      <c r="G88" s="115" t="s">
        <v>28</v>
      </c>
      <c r="H88" s="123">
        <v>2562</v>
      </c>
      <c r="I88" s="115" t="s">
        <v>77</v>
      </c>
      <c r="J88" s="115" t="s">
        <v>78</v>
      </c>
      <c r="K88" s="115" t="s">
        <v>84</v>
      </c>
      <c r="L88" s="115" t="s">
        <v>37</v>
      </c>
      <c r="M88" s="111" t="s">
        <v>1939</v>
      </c>
      <c r="N88" s="115" t="s">
        <v>38</v>
      </c>
      <c r="O88" s="125"/>
      <c r="P88" s="115"/>
      <c r="Q88" s="115"/>
      <c r="R88" s="124" t="s">
        <v>807</v>
      </c>
    </row>
    <row r="89" spans="1:18">
      <c r="A89" s="131" t="s">
        <v>1422</v>
      </c>
      <c r="B89" s="131" t="s">
        <v>1423</v>
      </c>
      <c r="C89" s="131" t="s">
        <v>1931</v>
      </c>
      <c r="D89" s="115" t="s">
        <v>216</v>
      </c>
      <c r="E89" s="122" t="s">
        <v>217</v>
      </c>
      <c r="F89" s="115" t="s">
        <v>217</v>
      </c>
      <c r="G89" s="115" t="s">
        <v>28</v>
      </c>
      <c r="H89" s="123">
        <v>2562</v>
      </c>
      <c r="I89" s="115" t="s">
        <v>77</v>
      </c>
      <c r="J89" s="115" t="s">
        <v>78</v>
      </c>
      <c r="K89" s="115" t="s">
        <v>84</v>
      </c>
      <c r="L89" s="115" t="s">
        <v>37</v>
      </c>
      <c r="M89" s="111" t="s">
        <v>1939</v>
      </c>
      <c r="N89" s="115" t="s">
        <v>38</v>
      </c>
      <c r="O89" s="125"/>
      <c r="P89" s="115"/>
      <c r="Q89" s="115"/>
      <c r="R89" s="124" t="s">
        <v>807</v>
      </c>
    </row>
    <row r="90" spans="1:18">
      <c r="A90" s="131" t="s">
        <v>1422</v>
      </c>
      <c r="B90" s="131" t="s">
        <v>1423</v>
      </c>
      <c r="C90" s="131" t="s">
        <v>1931</v>
      </c>
      <c r="D90" s="115" t="s">
        <v>163</v>
      </c>
      <c r="E90" s="122" t="s">
        <v>164</v>
      </c>
      <c r="F90" s="115" t="s">
        <v>164</v>
      </c>
      <c r="G90" s="115" t="s">
        <v>28</v>
      </c>
      <c r="H90" s="123">
        <v>2562</v>
      </c>
      <c r="I90" s="115" t="s">
        <v>77</v>
      </c>
      <c r="J90" s="115" t="s">
        <v>78</v>
      </c>
      <c r="K90" s="115" t="s">
        <v>84</v>
      </c>
      <c r="L90" s="115" t="s">
        <v>37</v>
      </c>
      <c r="M90" s="111" t="s">
        <v>1939</v>
      </c>
      <c r="N90" s="115" t="s">
        <v>38</v>
      </c>
      <c r="O90" s="125"/>
      <c r="P90" s="115"/>
      <c r="Q90" s="115"/>
      <c r="R90" s="126" t="s">
        <v>807</v>
      </c>
    </row>
    <row r="91" spans="1:18">
      <c r="A91" s="131" t="s">
        <v>1422</v>
      </c>
      <c r="B91" s="131" t="s">
        <v>1423</v>
      </c>
      <c r="C91" s="131" t="s">
        <v>1931</v>
      </c>
      <c r="D91" s="115" t="s">
        <v>213</v>
      </c>
      <c r="E91" s="122" t="s">
        <v>214</v>
      </c>
      <c r="F91" s="115" t="s">
        <v>214</v>
      </c>
      <c r="G91" s="115" t="s">
        <v>28</v>
      </c>
      <c r="H91" s="123">
        <v>2562</v>
      </c>
      <c r="I91" s="115" t="s">
        <v>77</v>
      </c>
      <c r="J91" s="115" t="s">
        <v>78</v>
      </c>
      <c r="K91" s="115" t="s">
        <v>84</v>
      </c>
      <c r="L91" s="115" t="s">
        <v>37</v>
      </c>
      <c r="M91" s="111" t="s">
        <v>1939</v>
      </c>
      <c r="N91" s="115" t="s">
        <v>38</v>
      </c>
      <c r="O91" s="125"/>
      <c r="P91" s="115"/>
      <c r="Q91" s="115"/>
      <c r="R91" s="124" t="s">
        <v>807</v>
      </c>
    </row>
    <row r="92" spans="1:18">
      <c r="A92" s="131" t="s">
        <v>1422</v>
      </c>
      <c r="B92" s="131" t="s">
        <v>1423</v>
      </c>
      <c r="C92" s="131" t="s">
        <v>1931</v>
      </c>
      <c r="D92" s="115" t="s">
        <v>295</v>
      </c>
      <c r="E92" s="122" t="s">
        <v>296</v>
      </c>
      <c r="F92" s="115" t="s">
        <v>296</v>
      </c>
      <c r="G92" s="115" t="s">
        <v>28</v>
      </c>
      <c r="H92" s="123">
        <v>2562</v>
      </c>
      <c r="I92" s="115" t="s">
        <v>77</v>
      </c>
      <c r="J92" s="115" t="s">
        <v>78</v>
      </c>
      <c r="K92" s="115" t="s">
        <v>84</v>
      </c>
      <c r="L92" s="115" t="s">
        <v>37</v>
      </c>
      <c r="M92" s="111" t="s">
        <v>1939</v>
      </c>
      <c r="N92" s="115" t="s">
        <v>38</v>
      </c>
      <c r="O92" s="125"/>
      <c r="P92" s="115"/>
      <c r="Q92" s="115"/>
      <c r="R92" s="124" t="s">
        <v>807</v>
      </c>
    </row>
    <row r="93" spans="1:18">
      <c r="A93" s="131" t="s">
        <v>1422</v>
      </c>
      <c r="B93" s="131" t="s">
        <v>1423</v>
      </c>
      <c r="C93" s="131" t="s">
        <v>1931</v>
      </c>
      <c r="D93" s="115" t="s">
        <v>142</v>
      </c>
      <c r="E93" s="122" t="s">
        <v>143</v>
      </c>
      <c r="F93" s="115" t="s">
        <v>143</v>
      </c>
      <c r="G93" s="115" t="s">
        <v>28</v>
      </c>
      <c r="H93" s="123">
        <v>2562</v>
      </c>
      <c r="I93" s="115" t="s">
        <v>77</v>
      </c>
      <c r="J93" s="115" t="s">
        <v>78</v>
      </c>
      <c r="K93" s="115" t="s">
        <v>84</v>
      </c>
      <c r="L93" s="115" t="s">
        <v>37</v>
      </c>
      <c r="M93" s="111" t="s">
        <v>1939</v>
      </c>
      <c r="N93" s="115" t="s">
        <v>38</v>
      </c>
      <c r="O93" s="125"/>
      <c r="P93" s="115"/>
      <c r="Q93" s="115"/>
      <c r="R93" s="124" t="s">
        <v>807</v>
      </c>
    </row>
    <row r="94" spans="1:18">
      <c r="A94" s="131" t="s">
        <v>1422</v>
      </c>
      <c r="B94" s="131" t="s">
        <v>1423</v>
      </c>
      <c r="C94" s="131" t="s">
        <v>1931</v>
      </c>
      <c r="D94" s="115" t="s">
        <v>345</v>
      </c>
      <c r="E94" s="122" t="s">
        <v>346</v>
      </c>
      <c r="F94" s="115" t="s">
        <v>346</v>
      </c>
      <c r="G94" s="115" t="s">
        <v>28</v>
      </c>
      <c r="H94" s="123">
        <v>2562</v>
      </c>
      <c r="I94" s="115" t="s">
        <v>77</v>
      </c>
      <c r="J94" s="115" t="s">
        <v>78</v>
      </c>
      <c r="K94" s="115" t="s">
        <v>348</v>
      </c>
      <c r="L94" s="115" t="s">
        <v>339</v>
      </c>
      <c r="M94" s="111" t="s">
        <v>1966</v>
      </c>
      <c r="N94" s="115" t="s">
        <v>340</v>
      </c>
      <c r="O94" s="125"/>
      <c r="P94" s="115"/>
      <c r="Q94" s="115"/>
      <c r="R94" s="124" t="s">
        <v>807</v>
      </c>
    </row>
    <row r="95" spans="1:18">
      <c r="A95" s="131" t="s">
        <v>1422</v>
      </c>
      <c r="B95" s="131" t="s">
        <v>1423</v>
      </c>
      <c r="C95" s="131" t="s">
        <v>1931</v>
      </c>
      <c r="D95" s="115" t="s">
        <v>388</v>
      </c>
      <c r="E95" s="122" t="s">
        <v>389</v>
      </c>
      <c r="F95" s="115" t="s">
        <v>389</v>
      </c>
      <c r="G95" s="115" t="s">
        <v>28</v>
      </c>
      <c r="H95" s="123">
        <v>2562</v>
      </c>
      <c r="I95" s="115" t="s">
        <v>382</v>
      </c>
      <c r="J95" s="115" t="s">
        <v>383</v>
      </c>
      <c r="K95" s="115" t="s">
        <v>384</v>
      </c>
      <c r="L95" s="115" t="s">
        <v>385</v>
      </c>
      <c r="M95" s="111" t="s">
        <v>1968</v>
      </c>
      <c r="N95" s="115" t="s">
        <v>55</v>
      </c>
      <c r="O95" s="125"/>
      <c r="P95" s="115"/>
      <c r="Q95" s="115"/>
      <c r="R95" s="124" t="s">
        <v>813</v>
      </c>
    </row>
    <row r="96" spans="1:18">
      <c r="A96" s="131" t="s">
        <v>1422</v>
      </c>
      <c r="B96" s="131" t="s">
        <v>1423</v>
      </c>
      <c r="C96" s="131" t="s">
        <v>1931</v>
      </c>
      <c r="D96" s="115" t="s">
        <v>160</v>
      </c>
      <c r="E96" s="122" t="s">
        <v>161</v>
      </c>
      <c r="F96" s="115" t="s">
        <v>161</v>
      </c>
      <c r="G96" s="115" t="s">
        <v>28</v>
      </c>
      <c r="H96" s="123">
        <v>2562</v>
      </c>
      <c r="I96" s="115" t="s">
        <v>77</v>
      </c>
      <c r="J96" s="115" t="s">
        <v>78</v>
      </c>
      <c r="K96" s="115" t="s">
        <v>84</v>
      </c>
      <c r="L96" s="115" t="s">
        <v>37</v>
      </c>
      <c r="M96" s="111" t="s">
        <v>1939</v>
      </c>
      <c r="N96" s="115" t="s">
        <v>38</v>
      </c>
      <c r="O96" s="125"/>
      <c r="P96" s="115"/>
      <c r="Q96" s="115"/>
      <c r="R96" s="124" t="s">
        <v>807</v>
      </c>
    </row>
    <row r="97" spans="1:18">
      <c r="A97" s="131" t="s">
        <v>1422</v>
      </c>
      <c r="B97" s="131" t="s">
        <v>1423</v>
      </c>
      <c r="C97" s="131" t="s">
        <v>1931</v>
      </c>
      <c r="D97" s="115" t="s">
        <v>234</v>
      </c>
      <c r="E97" s="122" t="s">
        <v>235</v>
      </c>
      <c r="F97" s="115" t="s">
        <v>235</v>
      </c>
      <c r="G97" s="115" t="s">
        <v>28</v>
      </c>
      <c r="H97" s="123">
        <v>2562</v>
      </c>
      <c r="I97" s="115" t="s">
        <v>77</v>
      </c>
      <c r="J97" s="115" t="s">
        <v>78</v>
      </c>
      <c r="K97" s="115" t="s">
        <v>84</v>
      </c>
      <c r="L97" s="115" t="s">
        <v>37</v>
      </c>
      <c r="M97" s="111" t="s">
        <v>1939</v>
      </c>
      <c r="N97" s="115" t="s">
        <v>38</v>
      </c>
      <c r="O97" s="125"/>
      <c r="P97" s="115"/>
      <c r="Q97" s="115"/>
      <c r="R97" s="124" t="s">
        <v>807</v>
      </c>
    </row>
    <row r="98" spans="1:18">
      <c r="A98" s="131" t="s">
        <v>1422</v>
      </c>
      <c r="B98" s="131" t="s">
        <v>1423</v>
      </c>
      <c r="C98" s="131" t="s">
        <v>1931</v>
      </c>
      <c r="D98" s="115" t="s">
        <v>231</v>
      </c>
      <c r="E98" s="122" t="s">
        <v>232</v>
      </c>
      <c r="F98" s="115" t="s">
        <v>232</v>
      </c>
      <c r="G98" s="115" t="s">
        <v>28</v>
      </c>
      <c r="H98" s="123">
        <v>2562</v>
      </c>
      <c r="I98" s="115" t="s">
        <v>77</v>
      </c>
      <c r="J98" s="115" t="s">
        <v>78</v>
      </c>
      <c r="K98" s="115" t="s">
        <v>84</v>
      </c>
      <c r="L98" s="115" t="s">
        <v>37</v>
      </c>
      <c r="M98" s="111" t="s">
        <v>1939</v>
      </c>
      <c r="N98" s="115" t="s">
        <v>38</v>
      </c>
      <c r="O98" s="125"/>
      <c r="P98" s="115"/>
      <c r="Q98" s="115"/>
      <c r="R98" s="124" t="s">
        <v>807</v>
      </c>
    </row>
    <row r="99" spans="1:18">
      <c r="A99" s="131" t="s">
        <v>1422</v>
      </c>
      <c r="B99" s="131" t="s">
        <v>1423</v>
      </c>
      <c r="C99" s="131" t="s">
        <v>1931</v>
      </c>
      <c r="D99" s="115" t="s">
        <v>148</v>
      </c>
      <c r="E99" s="122" t="s">
        <v>149</v>
      </c>
      <c r="F99" s="115" t="s">
        <v>149</v>
      </c>
      <c r="G99" s="115" t="s">
        <v>28</v>
      </c>
      <c r="H99" s="123">
        <v>2562</v>
      </c>
      <c r="I99" s="115" t="s">
        <v>77</v>
      </c>
      <c r="J99" s="115" t="s">
        <v>78</v>
      </c>
      <c r="K99" s="115" t="s">
        <v>84</v>
      </c>
      <c r="L99" s="115" t="s">
        <v>37</v>
      </c>
      <c r="M99" s="111" t="s">
        <v>1939</v>
      </c>
      <c r="N99" s="115" t="s">
        <v>38</v>
      </c>
      <c r="O99" s="125"/>
      <c r="P99" s="115"/>
      <c r="Q99" s="115"/>
      <c r="R99" s="124" t="s">
        <v>807</v>
      </c>
    </row>
    <row r="100" spans="1:18">
      <c r="A100" s="131" t="s">
        <v>1422</v>
      </c>
      <c r="B100" s="131" t="s">
        <v>1423</v>
      </c>
      <c r="C100" s="131" t="s">
        <v>1931</v>
      </c>
      <c r="D100" s="115" t="s">
        <v>379</v>
      </c>
      <c r="E100" s="122" t="s">
        <v>380</v>
      </c>
      <c r="F100" s="115" t="s">
        <v>380</v>
      </c>
      <c r="G100" s="115" t="s">
        <v>28</v>
      </c>
      <c r="H100" s="123">
        <v>2562</v>
      </c>
      <c r="I100" s="115" t="s">
        <v>382</v>
      </c>
      <c r="J100" s="115" t="s">
        <v>383</v>
      </c>
      <c r="K100" s="115" t="s">
        <v>384</v>
      </c>
      <c r="L100" s="115" t="s">
        <v>385</v>
      </c>
      <c r="M100" s="111" t="s">
        <v>1968</v>
      </c>
      <c r="N100" s="115" t="s">
        <v>55</v>
      </c>
      <c r="O100" s="125"/>
      <c r="P100" s="115"/>
      <c r="Q100" s="115"/>
      <c r="R100" s="124" t="s">
        <v>807</v>
      </c>
    </row>
    <row r="101" spans="1:18">
      <c r="A101" s="131" t="s">
        <v>1422</v>
      </c>
      <c r="B101" s="131" t="s">
        <v>1423</v>
      </c>
      <c r="C101" s="131" t="s">
        <v>1931</v>
      </c>
      <c r="D101" s="115" t="s">
        <v>351</v>
      </c>
      <c r="E101" s="122" t="s">
        <v>342</v>
      </c>
      <c r="F101" s="115" t="s">
        <v>342</v>
      </c>
      <c r="G101" s="115" t="s">
        <v>28</v>
      </c>
      <c r="H101" s="123">
        <v>2562</v>
      </c>
      <c r="I101" s="115" t="s">
        <v>77</v>
      </c>
      <c r="J101" s="115" t="s">
        <v>78</v>
      </c>
      <c r="K101" s="115" t="s">
        <v>348</v>
      </c>
      <c r="L101" s="115" t="s">
        <v>339</v>
      </c>
      <c r="M101" s="111" t="s">
        <v>1966</v>
      </c>
      <c r="N101" s="115" t="s">
        <v>340</v>
      </c>
      <c r="O101" s="125"/>
      <c r="P101" s="115"/>
      <c r="Q101" s="115"/>
      <c r="R101" s="124" t="s">
        <v>807</v>
      </c>
    </row>
    <row r="102" spans="1:18">
      <c r="A102" s="131" t="s">
        <v>1422</v>
      </c>
      <c r="B102" s="131" t="s">
        <v>1423</v>
      </c>
      <c r="C102" s="131" t="s">
        <v>1931</v>
      </c>
      <c r="D102" s="115" t="s">
        <v>341</v>
      </c>
      <c r="E102" s="122" t="s">
        <v>342</v>
      </c>
      <c r="F102" s="115" t="s">
        <v>342</v>
      </c>
      <c r="G102" s="115" t="s">
        <v>28</v>
      </c>
      <c r="H102" s="123">
        <v>2562</v>
      </c>
      <c r="I102" s="115" t="s">
        <v>77</v>
      </c>
      <c r="J102" s="115" t="s">
        <v>78</v>
      </c>
      <c r="K102" s="115" t="s">
        <v>338</v>
      </c>
      <c r="L102" s="115" t="s">
        <v>339</v>
      </c>
      <c r="M102" s="111" t="s">
        <v>1966</v>
      </c>
      <c r="N102" s="115" t="s">
        <v>340</v>
      </c>
      <c r="O102" s="125"/>
      <c r="P102" s="115"/>
      <c r="Q102" s="115"/>
      <c r="R102" s="124" t="s">
        <v>807</v>
      </c>
    </row>
    <row r="103" spans="1:18">
      <c r="A103" s="131" t="s">
        <v>1422</v>
      </c>
      <c r="B103" s="131" t="s">
        <v>1423</v>
      </c>
      <c r="C103" s="131" t="s">
        <v>1931</v>
      </c>
      <c r="D103" s="115" t="s">
        <v>255</v>
      </c>
      <c r="E103" s="122" t="s">
        <v>256</v>
      </c>
      <c r="F103" s="115" t="s">
        <v>256</v>
      </c>
      <c r="G103" s="115" t="s">
        <v>28</v>
      </c>
      <c r="H103" s="123">
        <v>2562</v>
      </c>
      <c r="I103" s="115" t="s">
        <v>77</v>
      </c>
      <c r="J103" s="115" t="s">
        <v>78</v>
      </c>
      <c r="K103" s="115" t="s">
        <v>84</v>
      </c>
      <c r="L103" s="115" t="s">
        <v>37</v>
      </c>
      <c r="M103" s="111" t="s">
        <v>1939</v>
      </c>
      <c r="N103" s="115" t="s">
        <v>38</v>
      </c>
      <c r="O103" s="125"/>
      <c r="P103" s="115"/>
      <c r="Q103" s="115"/>
      <c r="R103" s="124" t="s">
        <v>813</v>
      </c>
    </row>
    <row r="104" spans="1:18">
      <c r="A104" s="131" t="s">
        <v>1422</v>
      </c>
      <c r="B104" s="131" t="s">
        <v>1423</v>
      </c>
      <c r="C104" s="131" t="s">
        <v>1931</v>
      </c>
      <c r="D104" s="115" t="s">
        <v>353</v>
      </c>
      <c r="E104" s="122" t="s">
        <v>354</v>
      </c>
      <c r="F104" s="115" t="s">
        <v>354</v>
      </c>
      <c r="G104" s="115" t="s">
        <v>28</v>
      </c>
      <c r="H104" s="123">
        <v>2562</v>
      </c>
      <c r="I104" s="115" t="s">
        <v>77</v>
      </c>
      <c r="J104" s="115" t="s">
        <v>78</v>
      </c>
      <c r="K104" s="115" t="s">
        <v>348</v>
      </c>
      <c r="L104" s="115" t="s">
        <v>339</v>
      </c>
      <c r="M104" s="111" t="s">
        <v>1966</v>
      </c>
      <c r="N104" s="115" t="s">
        <v>340</v>
      </c>
      <c r="O104" s="125"/>
      <c r="P104" s="115"/>
      <c r="Q104" s="115"/>
      <c r="R104" s="124" t="s">
        <v>807</v>
      </c>
    </row>
    <row r="105" spans="1:18">
      <c r="A105" s="131" t="s">
        <v>1422</v>
      </c>
      <c r="B105" s="131" t="s">
        <v>1423</v>
      </c>
      <c r="C105" s="131" t="s">
        <v>1931</v>
      </c>
      <c r="D105" s="115" t="s">
        <v>386</v>
      </c>
      <c r="E105" s="122" t="s">
        <v>354</v>
      </c>
      <c r="F105" s="115" t="s">
        <v>354</v>
      </c>
      <c r="G105" s="115" t="s">
        <v>28</v>
      </c>
      <c r="H105" s="123">
        <v>2562</v>
      </c>
      <c r="I105" s="115" t="s">
        <v>382</v>
      </c>
      <c r="J105" s="115" t="s">
        <v>35</v>
      </c>
      <c r="K105" s="115" t="s">
        <v>384</v>
      </c>
      <c r="L105" s="115" t="s">
        <v>385</v>
      </c>
      <c r="M105" s="111" t="s">
        <v>1968</v>
      </c>
      <c r="N105" s="115" t="s">
        <v>55</v>
      </c>
      <c r="O105" s="125"/>
      <c r="P105" s="115"/>
      <c r="Q105" s="115"/>
      <c r="R105" s="124" t="s">
        <v>813</v>
      </c>
    </row>
    <row r="106" spans="1:18">
      <c r="A106" s="131" t="s">
        <v>1422</v>
      </c>
      <c r="B106" s="131" t="s">
        <v>1423</v>
      </c>
      <c r="C106" s="131" t="s">
        <v>1931</v>
      </c>
      <c r="D106" s="115" t="s">
        <v>133</v>
      </c>
      <c r="E106" s="122" t="s">
        <v>134</v>
      </c>
      <c r="F106" s="115" t="s">
        <v>134</v>
      </c>
      <c r="G106" s="115" t="s">
        <v>28</v>
      </c>
      <c r="H106" s="123">
        <v>2562</v>
      </c>
      <c r="I106" s="115" t="s">
        <v>77</v>
      </c>
      <c r="J106" s="115" t="s">
        <v>78</v>
      </c>
      <c r="K106" s="115" t="s">
        <v>84</v>
      </c>
      <c r="L106" s="115" t="s">
        <v>37</v>
      </c>
      <c r="M106" s="111" t="s">
        <v>1939</v>
      </c>
      <c r="N106" s="115" t="s">
        <v>38</v>
      </c>
      <c r="O106" s="125"/>
      <c r="P106" s="115"/>
      <c r="Q106" s="115"/>
      <c r="R106" s="124" t="s">
        <v>813</v>
      </c>
    </row>
    <row r="107" spans="1:18">
      <c r="A107" s="131" t="s">
        <v>1422</v>
      </c>
      <c r="B107" s="131" t="s">
        <v>1423</v>
      </c>
      <c r="C107" s="131" t="s">
        <v>1931</v>
      </c>
      <c r="D107" s="115" t="s">
        <v>195</v>
      </c>
      <c r="E107" s="122" t="s">
        <v>196</v>
      </c>
      <c r="F107" s="115" t="s">
        <v>196</v>
      </c>
      <c r="G107" s="115" t="s">
        <v>28</v>
      </c>
      <c r="H107" s="123">
        <v>2562</v>
      </c>
      <c r="I107" s="115" t="s">
        <v>77</v>
      </c>
      <c r="J107" s="115" t="s">
        <v>78</v>
      </c>
      <c r="K107" s="115" t="s">
        <v>84</v>
      </c>
      <c r="L107" s="115" t="s">
        <v>37</v>
      </c>
      <c r="M107" s="111" t="s">
        <v>1939</v>
      </c>
      <c r="N107" s="115" t="s">
        <v>38</v>
      </c>
      <c r="O107" s="125"/>
      <c r="P107" s="115"/>
      <c r="Q107" s="115"/>
      <c r="R107" s="124" t="s">
        <v>807</v>
      </c>
    </row>
    <row r="108" spans="1:18">
      <c r="A108" s="131" t="s">
        <v>1422</v>
      </c>
      <c r="B108" s="131" t="s">
        <v>1423</v>
      </c>
      <c r="C108" s="131" t="s">
        <v>1931</v>
      </c>
      <c r="D108" s="115" t="s">
        <v>289</v>
      </c>
      <c r="E108" s="122" t="s">
        <v>290</v>
      </c>
      <c r="F108" s="115" t="s">
        <v>290</v>
      </c>
      <c r="G108" s="115" t="s">
        <v>28</v>
      </c>
      <c r="H108" s="123">
        <v>2562</v>
      </c>
      <c r="I108" s="115" t="s">
        <v>77</v>
      </c>
      <c r="J108" s="115" t="s">
        <v>78</v>
      </c>
      <c r="K108" s="115" t="s">
        <v>84</v>
      </c>
      <c r="L108" s="115" t="s">
        <v>37</v>
      </c>
      <c r="M108" s="111" t="s">
        <v>1939</v>
      </c>
      <c r="N108" s="115" t="s">
        <v>38</v>
      </c>
      <c r="O108" s="125"/>
      <c r="P108" s="115"/>
      <c r="Q108" s="115"/>
      <c r="R108" s="124" t="s">
        <v>807</v>
      </c>
    </row>
    <row r="109" spans="1:18">
      <c r="A109" s="131" t="s">
        <v>1422</v>
      </c>
      <c r="B109" s="131" t="s">
        <v>1423</v>
      </c>
      <c r="C109" s="131" t="s">
        <v>1931</v>
      </c>
      <c r="D109" s="115" t="s">
        <v>81</v>
      </c>
      <c r="E109" s="122" t="s">
        <v>82</v>
      </c>
      <c r="F109" s="115" t="s">
        <v>82</v>
      </c>
      <c r="G109" s="115" t="s">
        <v>28</v>
      </c>
      <c r="H109" s="123">
        <v>2562</v>
      </c>
      <c r="I109" s="115" t="s">
        <v>77</v>
      </c>
      <c r="J109" s="115" t="s">
        <v>78</v>
      </c>
      <c r="K109" s="115" t="s">
        <v>84</v>
      </c>
      <c r="L109" s="115" t="s">
        <v>37</v>
      </c>
      <c r="M109" s="111" t="s">
        <v>1939</v>
      </c>
      <c r="N109" s="115" t="s">
        <v>38</v>
      </c>
      <c r="O109" s="125"/>
      <c r="P109" s="115"/>
      <c r="Q109" s="115"/>
      <c r="R109" s="124" t="s">
        <v>807</v>
      </c>
    </row>
    <row r="110" spans="1:18">
      <c r="A110" s="131" t="s">
        <v>1422</v>
      </c>
      <c r="B110" s="131" t="s">
        <v>1423</v>
      </c>
      <c r="C110" s="131" t="s">
        <v>1931</v>
      </c>
      <c r="D110" s="115" t="s">
        <v>201</v>
      </c>
      <c r="E110" s="122" t="s">
        <v>202</v>
      </c>
      <c r="F110" s="115" t="s">
        <v>202</v>
      </c>
      <c r="G110" s="115" t="s">
        <v>28</v>
      </c>
      <c r="H110" s="123">
        <v>2562</v>
      </c>
      <c r="I110" s="115" t="s">
        <v>77</v>
      </c>
      <c r="J110" s="115" t="s">
        <v>78</v>
      </c>
      <c r="K110" s="115" t="s">
        <v>84</v>
      </c>
      <c r="L110" s="115" t="s">
        <v>37</v>
      </c>
      <c r="M110" s="111" t="s">
        <v>1939</v>
      </c>
      <c r="N110" s="115" t="s">
        <v>38</v>
      </c>
      <c r="O110" s="125"/>
      <c r="P110" s="115"/>
      <c r="Q110" s="115"/>
      <c r="R110" s="124" t="s">
        <v>807</v>
      </c>
    </row>
    <row r="111" spans="1:18">
      <c r="A111" s="131" t="s">
        <v>1422</v>
      </c>
      <c r="B111" s="131" t="s">
        <v>1423</v>
      </c>
      <c r="C111" s="131" t="s">
        <v>1931</v>
      </c>
      <c r="D111" s="115" t="s">
        <v>157</v>
      </c>
      <c r="E111" s="122" t="s">
        <v>158</v>
      </c>
      <c r="F111" s="115" t="s">
        <v>158</v>
      </c>
      <c r="G111" s="115" t="s">
        <v>28</v>
      </c>
      <c r="H111" s="123">
        <v>2562</v>
      </c>
      <c r="I111" s="115" t="s">
        <v>77</v>
      </c>
      <c r="J111" s="115" t="s">
        <v>78</v>
      </c>
      <c r="K111" s="115" t="s">
        <v>84</v>
      </c>
      <c r="L111" s="115" t="s">
        <v>37</v>
      </c>
      <c r="M111" s="111" t="s">
        <v>1939</v>
      </c>
      <c r="N111" s="115" t="s">
        <v>38</v>
      </c>
      <c r="O111" s="125"/>
      <c r="P111" s="115"/>
      <c r="Q111" s="115"/>
      <c r="R111" s="124" t="s">
        <v>807</v>
      </c>
    </row>
    <row r="112" spans="1:18">
      <c r="A112" s="131" t="s">
        <v>1422</v>
      </c>
      <c r="B112" s="131" t="s">
        <v>1423</v>
      </c>
      <c r="C112" s="131" t="s">
        <v>1931</v>
      </c>
      <c r="D112" s="115" t="s">
        <v>178</v>
      </c>
      <c r="E112" s="122" t="s">
        <v>179</v>
      </c>
      <c r="F112" s="115" t="s">
        <v>179</v>
      </c>
      <c r="G112" s="115" t="s">
        <v>28</v>
      </c>
      <c r="H112" s="123">
        <v>2562</v>
      </c>
      <c r="I112" s="115" t="s">
        <v>77</v>
      </c>
      <c r="J112" s="115" t="s">
        <v>78</v>
      </c>
      <c r="K112" s="115" t="s">
        <v>84</v>
      </c>
      <c r="L112" s="115" t="s">
        <v>37</v>
      </c>
      <c r="M112" s="111" t="s">
        <v>1939</v>
      </c>
      <c r="N112" s="115" t="s">
        <v>38</v>
      </c>
      <c r="O112" s="125"/>
      <c r="P112" s="115"/>
      <c r="Q112" s="115"/>
      <c r="R112" s="124" t="s">
        <v>807</v>
      </c>
    </row>
    <row r="113" spans="1:18">
      <c r="A113" s="131" t="s">
        <v>1422</v>
      </c>
      <c r="B113" s="131" t="s">
        <v>1423</v>
      </c>
      <c r="C113" s="131" t="s">
        <v>1931</v>
      </c>
      <c r="D113" s="115" t="s">
        <v>181</v>
      </c>
      <c r="E113" s="122" t="s">
        <v>182</v>
      </c>
      <c r="F113" s="115" t="s">
        <v>182</v>
      </c>
      <c r="G113" s="115" t="s">
        <v>28</v>
      </c>
      <c r="H113" s="123">
        <v>2562</v>
      </c>
      <c r="I113" s="115" t="s">
        <v>77</v>
      </c>
      <c r="J113" s="115" t="s">
        <v>78</v>
      </c>
      <c r="K113" s="115" t="s">
        <v>84</v>
      </c>
      <c r="L113" s="115" t="s">
        <v>37</v>
      </c>
      <c r="M113" s="111" t="s">
        <v>1939</v>
      </c>
      <c r="N113" s="115" t="s">
        <v>38</v>
      </c>
      <c r="O113" s="125"/>
      <c r="P113" s="115"/>
      <c r="Q113" s="115"/>
      <c r="R113" s="124" t="s">
        <v>807</v>
      </c>
    </row>
    <row r="114" spans="1:18">
      <c r="A114" s="131" t="s">
        <v>1422</v>
      </c>
      <c r="B114" s="131" t="s">
        <v>1423</v>
      </c>
      <c r="C114" s="131" t="s">
        <v>1931</v>
      </c>
      <c r="D114" s="115" t="s">
        <v>597</v>
      </c>
      <c r="E114" s="122" t="s">
        <v>598</v>
      </c>
      <c r="F114" s="115" t="s">
        <v>598</v>
      </c>
      <c r="G114" s="115" t="s">
        <v>462</v>
      </c>
      <c r="H114" s="123">
        <v>2562</v>
      </c>
      <c r="I114" s="115" t="s">
        <v>600</v>
      </c>
      <c r="J114" s="115" t="s">
        <v>601</v>
      </c>
      <c r="K114" s="115" t="s">
        <v>602</v>
      </c>
      <c r="L114" s="115" t="s">
        <v>603</v>
      </c>
      <c r="M114" s="111" t="s">
        <v>603</v>
      </c>
      <c r="N114" s="115" t="s">
        <v>489</v>
      </c>
      <c r="O114" s="125"/>
      <c r="P114" s="115"/>
      <c r="Q114" s="115"/>
      <c r="R114" s="124" t="s">
        <v>807</v>
      </c>
    </row>
    <row r="115" spans="1:18">
      <c r="A115" s="131" t="s">
        <v>1422</v>
      </c>
      <c r="B115" s="131" t="s">
        <v>1423</v>
      </c>
      <c r="C115" s="131" t="s">
        <v>1931</v>
      </c>
      <c r="D115" s="115" t="s">
        <v>683</v>
      </c>
      <c r="E115" s="122" t="s">
        <v>684</v>
      </c>
      <c r="F115" s="115" t="s">
        <v>684</v>
      </c>
      <c r="G115" s="115" t="s">
        <v>462</v>
      </c>
      <c r="H115" s="123">
        <v>2562</v>
      </c>
      <c r="I115" s="115" t="s">
        <v>600</v>
      </c>
      <c r="J115" s="115" t="s">
        <v>601</v>
      </c>
      <c r="K115" s="115" t="s">
        <v>602</v>
      </c>
      <c r="L115" s="115" t="s">
        <v>603</v>
      </c>
      <c r="M115" s="111" t="s">
        <v>603</v>
      </c>
      <c r="N115" s="115" t="s">
        <v>489</v>
      </c>
      <c r="O115" s="125"/>
      <c r="P115" s="115"/>
      <c r="Q115" s="115"/>
      <c r="R115" s="124" t="s">
        <v>807</v>
      </c>
    </row>
    <row r="116" spans="1:18">
      <c r="A116" s="131" t="s">
        <v>1422</v>
      </c>
      <c r="B116" s="131" t="s">
        <v>1423</v>
      </c>
      <c r="C116" s="131" t="s">
        <v>1931</v>
      </c>
      <c r="D116" s="115" t="s">
        <v>604</v>
      </c>
      <c r="E116" s="122" t="s">
        <v>605</v>
      </c>
      <c r="F116" s="115" t="s">
        <v>605</v>
      </c>
      <c r="G116" s="115" t="s">
        <v>462</v>
      </c>
      <c r="H116" s="123">
        <v>2562</v>
      </c>
      <c r="I116" s="115" t="s">
        <v>600</v>
      </c>
      <c r="J116" s="115" t="s">
        <v>601</v>
      </c>
      <c r="K116" s="115" t="s">
        <v>602</v>
      </c>
      <c r="L116" s="115" t="s">
        <v>603</v>
      </c>
      <c r="M116" s="111" t="s">
        <v>603</v>
      </c>
      <c r="N116" s="115" t="s">
        <v>489</v>
      </c>
      <c r="O116" s="125"/>
      <c r="P116" s="115"/>
      <c r="Q116" s="115"/>
      <c r="R116" s="124" t="s">
        <v>807</v>
      </c>
    </row>
    <row r="117" spans="1:18">
      <c r="A117" s="131" t="s">
        <v>1422</v>
      </c>
      <c r="B117" s="131" t="s">
        <v>1423</v>
      </c>
      <c r="C117" s="131" t="s">
        <v>1931</v>
      </c>
      <c r="D117" s="115" t="s">
        <v>482</v>
      </c>
      <c r="E117" s="122" t="s">
        <v>483</v>
      </c>
      <c r="F117" s="115" t="s">
        <v>483</v>
      </c>
      <c r="G117" s="115" t="s">
        <v>462</v>
      </c>
      <c r="H117" s="123">
        <v>2562</v>
      </c>
      <c r="I117" s="115" t="s">
        <v>486</v>
      </c>
      <c r="J117" s="115" t="s">
        <v>487</v>
      </c>
      <c r="K117" s="115"/>
      <c r="L117" s="115" t="s">
        <v>488</v>
      </c>
      <c r="M117" s="111" t="s">
        <v>1957</v>
      </c>
      <c r="N117" s="115" t="s">
        <v>489</v>
      </c>
      <c r="O117" s="125"/>
      <c r="P117" s="115"/>
      <c r="Q117" s="115"/>
      <c r="R117" s="124" t="s">
        <v>807</v>
      </c>
    </row>
    <row r="118" spans="1:18">
      <c r="A118" s="131" t="s">
        <v>1422</v>
      </c>
      <c r="B118" s="131" t="s">
        <v>1423</v>
      </c>
      <c r="C118" s="131" t="s">
        <v>1931</v>
      </c>
      <c r="D118" s="115" t="s">
        <v>313</v>
      </c>
      <c r="E118" s="122" t="s">
        <v>314</v>
      </c>
      <c r="F118" s="115" t="s">
        <v>314</v>
      </c>
      <c r="G118" s="115" t="s">
        <v>28</v>
      </c>
      <c r="H118" s="123">
        <v>2562</v>
      </c>
      <c r="I118" s="115" t="s">
        <v>77</v>
      </c>
      <c r="J118" s="115" t="s">
        <v>78</v>
      </c>
      <c r="K118" s="115" t="s">
        <v>84</v>
      </c>
      <c r="L118" s="115" t="s">
        <v>37</v>
      </c>
      <c r="M118" s="111" t="s">
        <v>1939</v>
      </c>
      <c r="N118" s="115" t="s">
        <v>38</v>
      </c>
      <c r="O118" s="125"/>
      <c r="P118" s="115"/>
      <c r="Q118" s="115"/>
      <c r="R118" s="124" t="s">
        <v>807</v>
      </c>
    </row>
    <row r="119" spans="1:18">
      <c r="A119" s="131" t="s">
        <v>1422</v>
      </c>
      <c r="B119" s="131" t="s">
        <v>1423</v>
      </c>
      <c r="C119" s="131" t="s">
        <v>1931</v>
      </c>
      <c r="D119" s="115" t="s">
        <v>270</v>
      </c>
      <c r="E119" s="122" t="s">
        <v>271</v>
      </c>
      <c r="F119" s="115" t="s">
        <v>271</v>
      </c>
      <c r="G119" s="115" t="s">
        <v>28</v>
      </c>
      <c r="H119" s="123">
        <v>2562</v>
      </c>
      <c r="I119" s="115" t="s">
        <v>77</v>
      </c>
      <c r="J119" s="115" t="s">
        <v>78</v>
      </c>
      <c r="K119" s="115" t="s">
        <v>84</v>
      </c>
      <c r="L119" s="115" t="s">
        <v>37</v>
      </c>
      <c r="M119" s="111" t="s">
        <v>1939</v>
      </c>
      <c r="N119" s="115" t="s">
        <v>38</v>
      </c>
      <c r="O119" s="125"/>
      <c r="P119" s="115"/>
      <c r="Q119" s="115"/>
      <c r="R119" s="124" t="s">
        <v>807</v>
      </c>
    </row>
    <row r="120" spans="1:18">
      <c r="A120" s="131" t="s">
        <v>1422</v>
      </c>
      <c r="B120" s="131" t="s">
        <v>1423</v>
      </c>
      <c r="C120" s="131" t="s">
        <v>1931</v>
      </c>
      <c r="D120" s="115" t="s">
        <v>249</v>
      </c>
      <c r="E120" s="122" t="s">
        <v>250</v>
      </c>
      <c r="F120" s="115" t="s">
        <v>250</v>
      </c>
      <c r="G120" s="115" t="s">
        <v>28</v>
      </c>
      <c r="H120" s="123">
        <v>2562</v>
      </c>
      <c r="I120" s="115" t="s">
        <v>77</v>
      </c>
      <c r="J120" s="115" t="s">
        <v>78</v>
      </c>
      <c r="K120" s="115" t="s">
        <v>84</v>
      </c>
      <c r="L120" s="115" t="s">
        <v>37</v>
      </c>
      <c r="M120" s="111" t="s">
        <v>1939</v>
      </c>
      <c r="N120" s="115" t="s">
        <v>38</v>
      </c>
      <c r="O120" s="125"/>
      <c r="P120" s="115"/>
      <c r="Q120" s="115"/>
      <c r="R120" s="124" t="s">
        <v>807</v>
      </c>
    </row>
    <row r="121" spans="1:18">
      <c r="A121" s="131" t="s">
        <v>1422</v>
      </c>
      <c r="B121" s="131" t="s">
        <v>1423</v>
      </c>
      <c r="C121" s="131" t="s">
        <v>1931</v>
      </c>
      <c r="D121" s="115" t="s">
        <v>97</v>
      </c>
      <c r="E121" s="122" t="s">
        <v>98</v>
      </c>
      <c r="F121" s="115" t="s">
        <v>98</v>
      </c>
      <c r="G121" s="115" t="s">
        <v>28</v>
      </c>
      <c r="H121" s="123">
        <v>2562</v>
      </c>
      <c r="I121" s="115" t="s">
        <v>77</v>
      </c>
      <c r="J121" s="115" t="s">
        <v>78</v>
      </c>
      <c r="K121" s="115" t="s">
        <v>84</v>
      </c>
      <c r="L121" s="115" t="s">
        <v>37</v>
      </c>
      <c r="M121" s="111" t="s">
        <v>1939</v>
      </c>
      <c r="N121" s="115" t="s">
        <v>38</v>
      </c>
      <c r="O121" s="125"/>
      <c r="P121" s="115"/>
      <c r="Q121" s="115"/>
      <c r="R121" s="124" t="s">
        <v>807</v>
      </c>
    </row>
    <row r="122" spans="1:18">
      <c r="A122" s="131" t="s">
        <v>1422</v>
      </c>
      <c r="B122" s="131" t="s">
        <v>1423</v>
      </c>
      <c r="C122" s="131" t="s">
        <v>1931</v>
      </c>
      <c r="D122" s="115" t="s">
        <v>219</v>
      </c>
      <c r="E122" s="122" t="s">
        <v>220</v>
      </c>
      <c r="F122" s="115" t="s">
        <v>220</v>
      </c>
      <c r="G122" s="115" t="s">
        <v>28</v>
      </c>
      <c r="H122" s="123">
        <v>2562</v>
      </c>
      <c r="I122" s="115" t="s">
        <v>77</v>
      </c>
      <c r="J122" s="115" t="s">
        <v>78</v>
      </c>
      <c r="K122" s="115" t="s">
        <v>84</v>
      </c>
      <c r="L122" s="115" t="s">
        <v>37</v>
      </c>
      <c r="M122" s="111" t="s">
        <v>1939</v>
      </c>
      <c r="N122" s="115" t="s">
        <v>38</v>
      </c>
      <c r="O122" s="125"/>
      <c r="P122" s="115"/>
      <c r="Q122" s="115"/>
      <c r="R122" s="124" t="s">
        <v>807</v>
      </c>
    </row>
    <row r="123" spans="1:18">
      <c r="A123" s="131" t="s">
        <v>1422</v>
      </c>
      <c r="B123" s="131" t="s">
        <v>1423</v>
      </c>
      <c r="C123" s="131" t="s">
        <v>1931</v>
      </c>
      <c r="D123" s="115" t="s">
        <v>222</v>
      </c>
      <c r="E123" s="122" t="s">
        <v>223</v>
      </c>
      <c r="F123" s="115" t="s">
        <v>223</v>
      </c>
      <c r="G123" s="115" t="s">
        <v>28</v>
      </c>
      <c r="H123" s="123">
        <v>2562</v>
      </c>
      <c r="I123" s="115" t="s">
        <v>77</v>
      </c>
      <c r="J123" s="115" t="s">
        <v>78</v>
      </c>
      <c r="K123" s="115" t="s">
        <v>84</v>
      </c>
      <c r="L123" s="115" t="s">
        <v>37</v>
      </c>
      <c r="M123" s="111" t="s">
        <v>1939</v>
      </c>
      <c r="N123" s="115" t="s">
        <v>38</v>
      </c>
      <c r="O123" s="125"/>
      <c r="P123" s="115"/>
      <c r="Q123" s="115"/>
      <c r="R123" s="124" t="s">
        <v>807</v>
      </c>
    </row>
    <row r="124" spans="1:18">
      <c r="A124" s="131" t="s">
        <v>1422</v>
      </c>
      <c r="B124" s="131" t="s">
        <v>1423</v>
      </c>
      <c r="C124" s="131" t="s">
        <v>1931</v>
      </c>
      <c r="D124" s="115" t="s">
        <v>204</v>
      </c>
      <c r="E124" s="122" t="s">
        <v>205</v>
      </c>
      <c r="F124" s="115" t="s">
        <v>205</v>
      </c>
      <c r="G124" s="115" t="s">
        <v>28</v>
      </c>
      <c r="H124" s="123">
        <v>2562</v>
      </c>
      <c r="I124" s="115" t="s">
        <v>77</v>
      </c>
      <c r="J124" s="115" t="s">
        <v>78</v>
      </c>
      <c r="K124" s="115" t="s">
        <v>84</v>
      </c>
      <c r="L124" s="115" t="s">
        <v>37</v>
      </c>
      <c r="M124" s="111" t="s">
        <v>1939</v>
      </c>
      <c r="N124" s="115" t="s">
        <v>38</v>
      </c>
      <c r="O124" s="125"/>
      <c r="P124" s="115"/>
      <c r="Q124" s="115"/>
      <c r="R124" s="124" t="s">
        <v>807</v>
      </c>
    </row>
    <row r="125" spans="1:18">
      <c r="A125" s="131" t="s">
        <v>1422</v>
      </c>
      <c r="B125" s="131" t="s">
        <v>1423</v>
      </c>
      <c r="C125" s="131" t="s">
        <v>1931</v>
      </c>
      <c r="D125" s="115" t="s">
        <v>207</v>
      </c>
      <c r="E125" s="122" t="s">
        <v>208</v>
      </c>
      <c r="F125" s="115" t="s">
        <v>208</v>
      </c>
      <c r="G125" s="115" t="s">
        <v>28</v>
      </c>
      <c r="H125" s="123">
        <v>2562</v>
      </c>
      <c r="I125" s="115" t="s">
        <v>77</v>
      </c>
      <c r="J125" s="115" t="s">
        <v>78</v>
      </c>
      <c r="K125" s="115" t="s">
        <v>84</v>
      </c>
      <c r="L125" s="115" t="s">
        <v>37</v>
      </c>
      <c r="M125" s="111" t="s">
        <v>1939</v>
      </c>
      <c r="N125" s="115" t="s">
        <v>38</v>
      </c>
      <c r="O125" s="125"/>
      <c r="P125" s="115"/>
      <c r="Q125" s="115"/>
      <c r="R125" s="124" t="s">
        <v>807</v>
      </c>
    </row>
    <row r="126" spans="1:18">
      <c r="A126" s="131" t="s">
        <v>1422</v>
      </c>
      <c r="B126" s="131" t="s">
        <v>1423</v>
      </c>
      <c r="C126" s="131" t="s">
        <v>1931</v>
      </c>
      <c r="D126" s="115" t="s">
        <v>210</v>
      </c>
      <c r="E126" s="122" t="s">
        <v>211</v>
      </c>
      <c r="F126" s="115" t="s">
        <v>211</v>
      </c>
      <c r="G126" s="115" t="s">
        <v>28</v>
      </c>
      <c r="H126" s="123">
        <v>2562</v>
      </c>
      <c r="I126" s="115" t="s">
        <v>77</v>
      </c>
      <c r="J126" s="115" t="s">
        <v>78</v>
      </c>
      <c r="K126" s="115" t="s">
        <v>84</v>
      </c>
      <c r="L126" s="115" t="s">
        <v>37</v>
      </c>
      <c r="M126" s="111" t="s">
        <v>1939</v>
      </c>
      <c r="N126" s="115" t="s">
        <v>38</v>
      </c>
      <c r="O126" s="125"/>
      <c r="P126" s="115"/>
      <c r="Q126" s="115"/>
      <c r="R126" s="124" t="s">
        <v>807</v>
      </c>
    </row>
    <row r="127" spans="1:18">
      <c r="A127" s="131" t="s">
        <v>1422</v>
      </c>
      <c r="B127" s="131" t="s">
        <v>1423</v>
      </c>
      <c r="C127" s="131" t="s">
        <v>1931</v>
      </c>
      <c r="D127" s="115" t="s">
        <v>357</v>
      </c>
      <c r="E127" s="122" t="s">
        <v>358</v>
      </c>
      <c r="F127" s="115" t="s">
        <v>358</v>
      </c>
      <c r="G127" s="115" t="s">
        <v>28</v>
      </c>
      <c r="H127" s="123">
        <v>2562</v>
      </c>
      <c r="I127" s="115" t="s">
        <v>77</v>
      </c>
      <c r="J127" s="115" t="s">
        <v>35</v>
      </c>
      <c r="K127" s="115" t="s">
        <v>360</v>
      </c>
      <c r="L127" s="115" t="s">
        <v>361</v>
      </c>
      <c r="M127" s="111" t="s">
        <v>1967</v>
      </c>
      <c r="N127" s="115" t="s">
        <v>362</v>
      </c>
      <c r="O127" s="125"/>
      <c r="P127" s="115"/>
      <c r="Q127" s="115"/>
      <c r="R127" s="124" t="s">
        <v>813</v>
      </c>
    </row>
    <row r="128" spans="1:18">
      <c r="A128" s="131" t="s">
        <v>1422</v>
      </c>
      <c r="B128" s="131" t="s">
        <v>1423</v>
      </c>
      <c r="C128" s="131" t="s">
        <v>1931</v>
      </c>
      <c r="D128" s="115" t="s">
        <v>91</v>
      </c>
      <c r="E128" s="122" t="s">
        <v>92</v>
      </c>
      <c r="F128" s="115" t="s">
        <v>92</v>
      </c>
      <c r="G128" s="115" t="s">
        <v>28</v>
      </c>
      <c r="H128" s="123">
        <v>2562</v>
      </c>
      <c r="I128" s="115" t="s">
        <v>77</v>
      </c>
      <c r="J128" s="115" t="s">
        <v>78</v>
      </c>
      <c r="K128" s="115" t="s">
        <v>84</v>
      </c>
      <c r="L128" s="115" t="s">
        <v>37</v>
      </c>
      <c r="M128" s="111" t="s">
        <v>1939</v>
      </c>
      <c r="N128" s="115" t="s">
        <v>38</v>
      </c>
      <c r="O128" s="125"/>
      <c r="P128" s="115"/>
      <c r="Q128" s="115"/>
      <c r="R128" s="124" t="s">
        <v>807</v>
      </c>
    </row>
    <row r="129" spans="1:18">
      <c r="A129" s="131" t="s">
        <v>1422</v>
      </c>
      <c r="B129" s="131" t="s">
        <v>1423</v>
      </c>
      <c r="C129" s="131" t="s">
        <v>1931</v>
      </c>
      <c r="D129" s="115" t="s">
        <v>139</v>
      </c>
      <c r="E129" s="122" t="s">
        <v>140</v>
      </c>
      <c r="F129" s="115" t="s">
        <v>140</v>
      </c>
      <c r="G129" s="115" t="s">
        <v>28</v>
      </c>
      <c r="H129" s="123">
        <v>2562</v>
      </c>
      <c r="I129" s="115" t="s">
        <v>77</v>
      </c>
      <c r="J129" s="115" t="s">
        <v>78</v>
      </c>
      <c r="K129" s="115" t="s">
        <v>84</v>
      </c>
      <c r="L129" s="115" t="s">
        <v>37</v>
      </c>
      <c r="M129" s="111" t="s">
        <v>1939</v>
      </c>
      <c r="N129" s="115" t="s">
        <v>38</v>
      </c>
      <c r="O129" s="125"/>
      <c r="P129" s="115"/>
      <c r="Q129" s="115"/>
      <c r="R129" s="124" t="s">
        <v>807</v>
      </c>
    </row>
    <row r="130" spans="1:18">
      <c r="A130" s="131" t="s">
        <v>1422</v>
      </c>
      <c r="B130" s="131" t="s">
        <v>1423</v>
      </c>
      <c r="C130" s="131" t="s">
        <v>1931</v>
      </c>
      <c r="D130" s="115" t="s">
        <v>505</v>
      </c>
      <c r="E130" s="122" t="s">
        <v>506</v>
      </c>
      <c r="F130" s="115" t="s">
        <v>506</v>
      </c>
      <c r="G130" s="115" t="s">
        <v>28</v>
      </c>
      <c r="H130" s="123">
        <v>2563</v>
      </c>
      <c r="I130" s="115" t="s">
        <v>70</v>
      </c>
      <c r="J130" s="115" t="s">
        <v>35</v>
      </c>
      <c r="K130" s="115" t="s">
        <v>494</v>
      </c>
      <c r="L130" s="115" t="s">
        <v>495</v>
      </c>
      <c r="M130" s="111" t="s">
        <v>1975</v>
      </c>
      <c r="N130" s="115" t="s">
        <v>421</v>
      </c>
      <c r="O130" s="115"/>
      <c r="P130" s="115"/>
      <c r="Q130" s="115"/>
      <c r="R130" s="124" t="s">
        <v>813</v>
      </c>
    </row>
    <row r="131" spans="1:18">
      <c r="A131" s="131" t="s">
        <v>1422</v>
      </c>
      <c r="B131" s="131" t="s">
        <v>1423</v>
      </c>
      <c r="C131" s="131" t="s">
        <v>1931</v>
      </c>
      <c r="D131" s="115" t="s">
        <v>502</v>
      </c>
      <c r="E131" s="122" t="s">
        <v>503</v>
      </c>
      <c r="F131" s="115" t="s">
        <v>503</v>
      </c>
      <c r="G131" s="115" t="s">
        <v>28</v>
      </c>
      <c r="H131" s="123">
        <v>2563</v>
      </c>
      <c r="I131" s="115" t="s">
        <v>70</v>
      </c>
      <c r="J131" s="115" t="s">
        <v>35</v>
      </c>
      <c r="K131" s="115" t="s">
        <v>494</v>
      </c>
      <c r="L131" s="115" t="s">
        <v>495</v>
      </c>
      <c r="M131" s="111" t="s">
        <v>1975</v>
      </c>
      <c r="N131" s="115" t="s">
        <v>421</v>
      </c>
      <c r="O131" s="115"/>
      <c r="P131" s="115"/>
      <c r="Q131" s="115"/>
      <c r="R131" s="124" t="s">
        <v>807</v>
      </c>
    </row>
    <row r="132" spans="1:18">
      <c r="A132" s="131" t="s">
        <v>1422</v>
      </c>
      <c r="B132" s="131" t="s">
        <v>1423</v>
      </c>
      <c r="C132" s="131" t="s">
        <v>1931</v>
      </c>
      <c r="D132" s="115" t="s">
        <v>472</v>
      </c>
      <c r="E132" s="122" t="s">
        <v>473</v>
      </c>
      <c r="F132" s="115" t="s">
        <v>473</v>
      </c>
      <c r="G132" s="115" t="s">
        <v>462</v>
      </c>
      <c r="H132" s="123">
        <v>2563</v>
      </c>
      <c r="I132" s="115" t="s">
        <v>70</v>
      </c>
      <c r="J132" s="115" t="s">
        <v>35</v>
      </c>
      <c r="K132" s="115" t="s">
        <v>475</v>
      </c>
      <c r="L132" s="115" t="s">
        <v>466</v>
      </c>
      <c r="M132" s="111" t="s">
        <v>1958</v>
      </c>
      <c r="N132" s="115" t="s">
        <v>467</v>
      </c>
      <c r="O132" s="115"/>
      <c r="P132" s="115"/>
      <c r="Q132" s="115"/>
      <c r="R132" s="124" t="s">
        <v>813</v>
      </c>
    </row>
    <row r="133" spans="1:18">
      <c r="A133" s="131" t="s">
        <v>1422</v>
      </c>
      <c r="B133" s="131" t="s">
        <v>1423</v>
      </c>
      <c r="C133" s="131" t="s">
        <v>1931</v>
      </c>
      <c r="D133" s="110" t="s">
        <v>614</v>
      </c>
      <c r="E133" s="121" t="str">
        <f>HYPERLINK(Q133,F133)</f>
        <v>โครงการพัฒนามาตรฐานงานตำรวจไทยสู่มาตรฐานสากล (วจ.)</v>
      </c>
      <c r="F133" s="111" t="s">
        <v>545</v>
      </c>
      <c r="G133" s="111" t="s">
        <v>462</v>
      </c>
      <c r="H133" s="112">
        <v>2563</v>
      </c>
      <c r="I133" s="111" t="s">
        <v>538</v>
      </c>
      <c r="J133" s="113" t="s">
        <v>282</v>
      </c>
      <c r="K133" s="111" t="s">
        <v>547</v>
      </c>
      <c r="L133" s="111" t="s">
        <v>548</v>
      </c>
      <c r="M133" s="111" t="s">
        <v>2028</v>
      </c>
      <c r="N133" s="111" t="s">
        <v>1492</v>
      </c>
      <c r="O133" s="113" t="s">
        <v>1744</v>
      </c>
      <c r="P133" s="119"/>
      <c r="Q133" s="111" t="s">
        <v>1844</v>
      </c>
      <c r="R133" s="115"/>
    </row>
    <row r="134" spans="1:18">
      <c r="A134" s="131" t="s">
        <v>1422</v>
      </c>
      <c r="B134" s="131" t="s">
        <v>1423</v>
      </c>
      <c r="C134" s="131" t="s">
        <v>1931</v>
      </c>
      <c r="D134" s="115" t="s">
        <v>491</v>
      </c>
      <c r="E134" s="122" t="s">
        <v>492</v>
      </c>
      <c r="F134" s="115" t="s">
        <v>492</v>
      </c>
      <c r="G134" s="115" t="s">
        <v>28</v>
      </c>
      <c r="H134" s="123">
        <v>2563</v>
      </c>
      <c r="I134" s="115" t="s">
        <v>70</v>
      </c>
      <c r="J134" s="115" t="s">
        <v>35</v>
      </c>
      <c r="K134" s="115" t="s">
        <v>494</v>
      </c>
      <c r="L134" s="115" t="s">
        <v>495</v>
      </c>
      <c r="M134" s="111" t="s">
        <v>1975</v>
      </c>
      <c r="N134" s="115" t="s">
        <v>421</v>
      </c>
      <c r="O134" s="115"/>
      <c r="P134" s="115"/>
      <c r="Q134" s="115"/>
      <c r="R134" s="124" t="s">
        <v>807</v>
      </c>
    </row>
    <row r="135" spans="1:18">
      <c r="A135" s="131" t="s">
        <v>1422</v>
      </c>
      <c r="B135" s="131" t="s">
        <v>1423</v>
      </c>
      <c r="C135" s="131" t="s">
        <v>1931</v>
      </c>
      <c r="D135" s="115" t="s">
        <v>499</v>
      </c>
      <c r="E135" s="122" t="s">
        <v>500</v>
      </c>
      <c r="F135" s="115" t="s">
        <v>500</v>
      </c>
      <c r="G135" s="115" t="s">
        <v>28</v>
      </c>
      <c r="H135" s="123">
        <v>2563</v>
      </c>
      <c r="I135" s="115" t="s">
        <v>70</v>
      </c>
      <c r="J135" s="115" t="s">
        <v>35</v>
      </c>
      <c r="K135" s="115" t="s">
        <v>494</v>
      </c>
      <c r="L135" s="115" t="s">
        <v>495</v>
      </c>
      <c r="M135" s="111" t="s">
        <v>1975</v>
      </c>
      <c r="N135" s="115" t="s">
        <v>421</v>
      </c>
      <c r="O135" s="115"/>
      <c r="P135" s="115"/>
      <c r="Q135" s="115"/>
      <c r="R135" s="124" t="s">
        <v>807</v>
      </c>
    </row>
    <row r="136" spans="1:18">
      <c r="A136" s="131" t="s">
        <v>1422</v>
      </c>
      <c r="B136" s="131" t="s">
        <v>1423</v>
      </c>
      <c r="C136" s="131" t="s">
        <v>1931</v>
      </c>
      <c r="D136" s="115" t="s">
        <v>496</v>
      </c>
      <c r="E136" s="122" t="s">
        <v>497</v>
      </c>
      <c r="F136" s="115" t="s">
        <v>497</v>
      </c>
      <c r="G136" s="115" t="s">
        <v>28</v>
      </c>
      <c r="H136" s="123">
        <v>2563</v>
      </c>
      <c r="I136" s="115" t="s">
        <v>70</v>
      </c>
      <c r="J136" s="115" t="s">
        <v>35</v>
      </c>
      <c r="K136" s="115" t="s">
        <v>494</v>
      </c>
      <c r="L136" s="115" t="s">
        <v>495</v>
      </c>
      <c r="M136" s="111" t="s">
        <v>1975</v>
      </c>
      <c r="N136" s="115" t="s">
        <v>421</v>
      </c>
      <c r="O136" s="115"/>
      <c r="P136" s="115"/>
      <c r="Q136" s="115"/>
      <c r="R136" s="124" t="s">
        <v>807</v>
      </c>
    </row>
    <row r="137" spans="1:18">
      <c r="A137" s="131" t="s">
        <v>1422</v>
      </c>
      <c r="B137" s="131" t="s">
        <v>1423</v>
      </c>
      <c r="C137" s="131" t="s">
        <v>1931</v>
      </c>
      <c r="D137" s="115" t="s">
        <v>477</v>
      </c>
      <c r="E137" s="122" t="s">
        <v>478</v>
      </c>
      <c r="F137" s="115" t="s">
        <v>478</v>
      </c>
      <c r="G137" s="115" t="s">
        <v>28</v>
      </c>
      <c r="H137" s="123">
        <v>2563</v>
      </c>
      <c r="I137" s="115" t="s">
        <v>70</v>
      </c>
      <c r="J137" s="115" t="s">
        <v>35</v>
      </c>
      <c r="K137" s="115" t="s">
        <v>369</v>
      </c>
      <c r="L137" s="115" t="s">
        <v>480</v>
      </c>
      <c r="M137" s="111" t="s">
        <v>1960</v>
      </c>
      <c r="N137" s="115" t="s">
        <v>55</v>
      </c>
      <c r="O137" s="115"/>
      <c r="P137" s="115"/>
      <c r="Q137" s="115"/>
      <c r="R137" s="126" t="s">
        <v>813</v>
      </c>
    </row>
    <row r="138" spans="1:18">
      <c r="A138" s="131" t="s">
        <v>1422</v>
      </c>
      <c r="B138" s="131" t="s">
        <v>1423</v>
      </c>
      <c r="C138" s="131" t="s">
        <v>1931</v>
      </c>
      <c r="D138" s="115" t="s">
        <v>410</v>
      </c>
      <c r="E138" s="122" t="s">
        <v>411</v>
      </c>
      <c r="F138" s="115" t="s">
        <v>411</v>
      </c>
      <c r="G138" s="115" t="s">
        <v>28</v>
      </c>
      <c r="H138" s="123">
        <v>2563</v>
      </c>
      <c r="I138" s="115" t="s">
        <v>70</v>
      </c>
      <c r="J138" s="115" t="s">
        <v>35</v>
      </c>
      <c r="K138" s="115" t="s">
        <v>413</v>
      </c>
      <c r="L138" s="115" t="s">
        <v>37</v>
      </c>
      <c r="M138" s="111" t="s">
        <v>1939</v>
      </c>
      <c r="N138" s="115" t="s">
        <v>38</v>
      </c>
      <c r="O138" s="125"/>
      <c r="P138" s="115"/>
      <c r="Q138" s="115"/>
      <c r="R138" s="124" t="s">
        <v>807</v>
      </c>
    </row>
    <row r="139" spans="1:18">
      <c r="A139" s="131" t="s">
        <v>1422</v>
      </c>
      <c r="B139" s="131" t="s">
        <v>1423</v>
      </c>
      <c r="C139" s="131" t="s">
        <v>1931</v>
      </c>
      <c r="D139" s="110" t="s">
        <v>624</v>
      </c>
      <c r="E139" s="114" t="s">
        <v>625</v>
      </c>
      <c r="F139" s="111" t="s">
        <v>625</v>
      </c>
      <c r="G139" s="111" t="s">
        <v>28</v>
      </c>
      <c r="H139" s="112">
        <v>2564</v>
      </c>
      <c r="I139" s="111" t="s">
        <v>610</v>
      </c>
      <c r="J139" s="113" t="s">
        <v>282</v>
      </c>
      <c r="K139" s="111" t="s">
        <v>369</v>
      </c>
      <c r="L139" s="111" t="s">
        <v>480</v>
      </c>
      <c r="M139" s="111" t="s">
        <v>1960</v>
      </c>
      <c r="N139" s="111" t="s">
        <v>55</v>
      </c>
      <c r="O139" s="113" t="s">
        <v>1746</v>
      </c>
      <c r="P139" s="111"/>
      <c r="Q139" s="114" t="s">
        <v>1809</v>
      </c>
      <c r="R139" s="115"/>
    </row>
    <row r="140" spans="1:18">
      <c r="A140" s="131" t="s">
        <v>1422</v>
      </c>
      <c r="B140" s="131" t="s">
        <v>1423</v>
      </c>
      <c r="C140" s="131" t="s">
        <v>1931</v>
      </c>
      <c r="D140" s="110" t="s">
        <v>665</v>
      </c>
      <c r="E140" s="121" t="str">
        <f t="shared" ref="E140:E156" si="2">HYPERLINK(Q140,F140)</f>
        <v>การประชุมเชิงปฏิบัติการเครือข่ายสถาบันไทยด้านสุขภาพมารดา (South-South Cooperation Solution Network/Hub for Safe Motherhood)</v>
      </c>
      <c r="F140" s="111" t="s">
        <v>666</v>
      </c>
      <c r="G140" s="111" t="s">
        <v>667</v>
      </c>
      <c r="H140" s="112">
        <v>2564</v>
      </c>
      <c r="I140" s="111" t="s">
        <v>610</v>
      </c>
      <c r="J140" s="113" t="s">
        <v>610</v>
      </c>
      <c r="K140" s="111" t="s">
        <v>656</v>
      </c>
      <c r="L140" s="111" t="s">
        <v>657</v>
      </c>
      <c r="M140" s="111" t="s">
        <v>1949</v>
      </c>
      <c r="N140" s="111" t="s">
        <v>489</v>
      </c>
      <c r="O140" s="113" t="s">
        <v>1746</v>
      </c>
      <c r="P140" s="111"/>
      <c r="Q140" s="111" t="s">
        <v>1762</v>
      </c>
      <c r="R140" s="115"/>
    </row>
    <row r="141" spans="1:18">
      <c r="A141" s="131" t="s">
        <v>1422</v>
      </c>
      <c r="B141" s="131" t="s">
        <v>1423</v>
      </c>
      <c r="C141" s="131" t="s">
        <v>1931</v>
      </c>
      <c r="D141" s="110" t="s">
        <v>680</v>
      </c>
      <c r="E141" s="121" t="str">
        <f t="shared" si="2"/>
        <v>การปรับปรุงแก้ไขกฎหมายภายในให้สอดคล้องกับพันธกรณีตามอนุสัญญาสหประชาชาติว่าด้วย กฎหมายทะเล ค.ศ. 1982 และการแก้ไขกฎหมายภายในให้สอดคล้องกับพันธกรณีตามอนุสัญญาระหว่างประเทศอื่น ๆ ที่่เกี่ยวข้องกับกฎหมายทะเล</v>
      </c>
      <c r="F141" s="111" t="s">
        <v>681</v>
      </c>
      <c r="G141" s="111" t="s">
        <v>462</v>
      </c>
      <c r="H141" s="112">
        <v>2564</v>
      </c>
      <c r="I141" s="111" t="s">
        <v>610</v>
      </c>
      <c r="J141" s="113" t="s">
        <v>52</v>
      </c>
      <c r="K141" s="111" t="s">
        <v>586</v>
      </c>
      <c r="L141" s="111" t="s">
        <v>587</v>
      </c>
      <c r="M141" s="111" t="s">
        <v>1941</v>
      </c>
      <c r="N141" s="111" t="s">
        <v>489</v>
      </c>
      <c r="O141" s="113" t="s">
        <v>1746</v>
      </c>
      <c r="P141" s="111"/>
      <c r="Q141" s="111" t="s">
        <v>1800</v>
      </c>
      <c r="R141" s="115"/>
    </row>
    <row r="142" spans="1:18">
      <c r="A142" s="131" t="s">
        <v>1422</v>
      </c>
      <c r="B142" s="131" t="s">
        <v>1423</v>
      </c>
      <c r="C142" s="131" t="s">
        <v>1931</v>
      </c>
      <c r="D142" s="110" t="s">
        <v>582</v>
      </c>
      <c r="E142" s="121" t="str">
        <f t="shared" si="2"/>
        <v xml:space="preserve">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 </v>
      </c>
      <c r="F142" s="111" t="s">
        <v>1801</v>
      </c>
      <c r="G142" s="111" t="s">
        <v>462</v>
      </c>
      <c r="H142" s="112">
        <v>2564</v>
      </c>
      <c r="I142" s="111" t="s">
        <v>44</v>
      </c>
      <c r="J142" s="113" t="s">
        <v>282</v>
      </c>
      <c r="K142" s="111" t="s">
        <v>586</v>
      </c>
      <c r="L142" s="111" t="s">
        <v>587</v>
      </c>
      <c r="M142" s="111" t="s">
        <v>1941</v>
      </c>
      <c r="N142" s="111" t="s">
        <v>489</v>
      </c>
      <c r="O142" s="113" t="s">
        <v>1746</v>
      </c>
      <c r="P142" s="111"/>
      <c r="Q142" s="111" t="s">
        <v>1802</v>
      </c>
      <c r="R142" s="115"/>
    </row>
    <row r="143" spans="1:18">
      <c r="A143" s="131" t="s">
        <v>1422</v>
      </c>
      <c r="B143" s="131" t="s">
        <v>1423</v>
      </c>
      <c r="C143" s="131" t="s">
        <v>1931</v>
      </c>
      <c r="D143" s="110" t="s">
        <v>628</v>
      </c>
      <c r="E143" s="121" t="str">
        <f t="shared" si="2"/>
        <v>การพิจารณาการให้สัตยาบันเพื่อเข้าเป็นภาคีอนุสัญญาว่าด้วยป้ายจราจรและสัญญาณจราจร ค.ศ. 1968 ภายใต้กรอบสหประชาชาติ</v>
      </c>
      <c r="F143" s="111" t="s">
        <v>629</v>
      </c>
      <c r="G143" s="111" t="s">
        <v>462</v>
      </c>
      <c r="H143" s="112">
        <v>2564</v>
      </c>
      <c r="I143" s="111" t="s">
        <v>610</v>
      </c>
      <c r="J143" s="113" t="s">
        <v>52</v>
      </c>
      <c r="K143" s="111" t="s">
        <v>432</v>
      </c>
      <c r="L143" s="111" t="s">
        <v>631</v>
      </c>
      <c r="M143" s="111" t="s">
        <v>1940</v>
      </c>
      <c r="N143" s="111" t="s">
        <v>632</v>
      </c>
      <c r="O143" s="113" t="s">
        <v>1746</v>
      </c>
      <c r="P143" s="111"/>
      <c r="Q143" s="111" t="s">
        <v>1760</v>
      </c>
      <c r="R143" s="115"/>
    </row>
    <row r="144" spans="1:18">
      <c r="A144" s="131" t="s">
        <v>1422</v>
      </c>
      <c r="B144" s="131" t="s">
        <v>1423</v>
      </c>
      <c r="C144" s="131" t="s">
        <v>1931</v>
      </c>
      <c r="D144" s="110" t="s">
        <v>714</v>
      </c>
      <c r="E144" s="121" t="str">
        <f t="shared" si="2"/>
        <v xml:space="preserve">การร่วมเป็นองค์ประกอบคณะกรรมการพิจารณาการดำเนินงานขององค์การเอกชนต่างประเทศ (กพอ.) </v>
      </c>
      <c r="F144" s="111" t="s">
        <v>1778</v>
      </c>
      <c r="G144" s="111" t="s">
        <v>462</v>
      </c>
      <c r="H144" s="112">
        <v>2564</v>
      </c>
      <c r="I144" s="111" t="s">
        <v>711</v>
      </c>
      <c r="J144" s="113" t="s">
        <v>578</v>
      </c>
      <c r="K144" s="111" t="s">
        <v>717</v>
      </c>
      <c r="L144" s="111" t="s">
        <v>691</v>
      </c>
      <c r="M144" s="111" t="s">
        <v>1942</v>
      </c>
      <c r="N144" s="111" t="s">
        <v>489</v>
      </c>
      <c r="O144" s="113" t="s">
        <v>1746</v>
      </c>
      <c r="P144" s="111"/>
      <c r="Q144" s="111" t="s">
        <v>1779</v>
      </c>
      <c r="R144" s="115"/>
    </row>
    <row r="145" spans="1:18">
      <c r="A145" s="131" t="s">
        <v>1422</v>
      </c>
      <c r="B145" s="131" t="s">
        <v>1423</v>
      </c>
      <c r="C145" s="131" t="s">
        <v>1931</v>
      </c>
      <c r="D145" s="110" t="s">
        <v>791</v>
      </c>
      <c r="E145" s="121" t="str">
        <f t="shared" si="2"/>
        <v>การร่วมเป็นองค์ประกอบคณะกรรมการพิจารณาการดำเนินงานขององค์การเอกชนต่างประเทศ (กพอ.) (โครงการต่อเนื่อง)</v>
      </c>
      <c r="F145" s="111" t="s">
        <v>792</v>
      </c>
      <c r="G145" s="111" t="s">
        <v>462</v>
      </c>
      <c r="H145" s="112">
        <v>2564</v>
      </c>
      <c r="I145" s="111" t="s">
        <v>610</v>
      </c>
      <c r="J145" s="113" t="s">
        <v>52</v>
      </c>
      <c r="K145" s="111" t="s">
        <v>717</v>
      </c>
      <c r="L145" s="111" t="s">
        <v>691</v>
      </c>
      <c r="M145" s="111" t="s">
        <v>1942</v>
      </c>
      <c r="N145" s="111" t="s">
        <v>489</v>
      </c>
      <c r="O145" s="113" t="s">
        <v>1746</v>
      </c>
      <c r="P145" s="111"/>
      <c r="Q145" s="111" t="s">
        <v>1777</v>
      </c>
      <c r="R145" s="115"/>
    </row>
    <row r="146" spans="1:18">
      <c r="A146" s="131" t="s">
        <v>1422</v>
      </c>
      <c r="B146" s="131" t="s">
        <v>1423</v>
      </c>
      <c r="C146" s="131" t="s">
        <v>1931</v>
      </c>
      <c r="D146" s="110" t="s">
        <v>785</v>
      </c>
      <c r="E146" s="121" t="str">
        <f t="shared" si="2"/>
        <v>การส่งเสริมสิทธิมนุษยชนในกรอบสหประชาชาติ : การดำเนินงานภายใต้กระบวนการ Universal Periodic Review (UPR)</v>
      </c>
      <c r="F146" s="111" t="s">
        <v>725</v>
      </c>
      <c r="G146" s="111" t="s">
        <v>462</v>
      </c>
      <c r="H146" s="112">
        <v>2564</v>
      </c>
      <c r="I146" s="111" t="s">
        <v>701</v>
      </c>
      <c r="J146" s="113" t="s">
        <v>772</v>
      </c>
      <c r="K146" s="111" t="s">
        <v>690</v>
      </c>
      <c r="L146" s="111" t="s">
        <v>691</v>
      </c>
      <c r="M146" s="111" t="s">
        <v>1942</v>
      </c>
      <c r="N146" s="111" t="s">
        <v>489</v>
      </c>
      <c r="O146" s="113" t="s">
        <v>1746</v>
      </c>
      <c r="P146" s="111"/>
      <c r="Q146" s="111" t="s">
        <v>1785</v>
      </c>
      <c r="R146" s="115"/>
    </row>
    <row r="147" spans="1:18">
      <c r="A147" s="131" t="s">
        <v>1422</v>
      </c>
      <c r="B147" s="131" t="s">
        <v>1423</v>
      </c>
      <c r="C147" s="131" t="s">
        <v>1931</v>
      </c>
      <c r="D147" s="110" t="s">
        <v>724</v>
      </c>
      <c r="E147" s="121" t="str">
        <f t="shared" si="2"/>
        <v>การส่งเสริมสิทธิมนุษยชนในกรอบสหประชาชาติ : การดำเนินงานภายใต้กระบวนการ Universal Periodic Review (UPR)</v>
      </c>
      <c r="F147" s="111" t="s">
        <v>725</v>
      </c>
      <c r="G147" s="111" t="s">
        <v>462</v>
      </c>
      <c r="H147" s="112">
        <v>2564</v>
      </c>
      <c r="I147" s="111" t="s">
        <v>701</v>
      </c>
      <c r="J147" s="113" t="s">
        <v>623</v>
      </c>
      <c r="K147" s="111" t="s">
        <v>690</v>
      </c>
      <c r="L147" s="111" t="s">
        <v>691</v>
      </c>
      <c r="M147" s="111" t="s">
        <v>1942</v>
      </c>
      <c r="N147" s="111" t="s">
        <v>489</v>
      </c>
      <c r="O147" s="113" t="s">
        <v>1746</v>
      </c>
      <c r="P147" s="111"/>
      <c r="Q147" s="111" t="s">
        <v>1795</v>
      </c>
      <c r="R147" s="115"/>
    </row>
    <row r="148" spans="1:18">
      <c r="A148" s="131" t="s">
        <v>1422</v>
      </c>
      <c r="B148" s="131" t="s">
        <v>1423</v>
      </c>
      <c r="C148" s="131" t="s">
        <v>1931</v>
      </c>
      <c r="D148" s="110" t="s">
        <v>721</v>
      </c>
      <c r="E148" s="121" t="str">
        <f t="shared" si="2"/>
        <v>การส่งเสริมสิทธิมนุษยชนในกรอบสหประชาชาติ : การร่วมลงพื้นที่ร่วมกับคณะทำงานคณะอนุกรรมการติดตามและตรวจสอบกรณีถูกกระทำทรมานและถูกบังคับให้หายสาบสูญ ณ จังหวัดยะลา</v>
      </c>
      <c r="F148" s="111" t="s">
        <v>722</v>
      </c>
      <c r="G148" s="111" t="s">
        <v>462</v>
      </c>
      <c r="H148" s="112">
        <v>2564</v>
      </c>
      <c r="I148" s="111" t="s">
        <v>578</v>
      </c>
      <c r="J148" s="113" t="s">
        <v>578</v>
      </c>
      <c r="K148" s="111" t="s">
        <v>690</v>
      </c>
      <c r="L148" s="111" t="s">
        <v>691</v>
      </c>
      <c r="M148" s="111" t="s">
        <v>1942</v>
      </c>
      <c r="N148" s="111" t="s">
        <v>489</v>
      </c>
      <c r="O148" s="113" t="s">
        <v>1746</v>
      </c>
      <c r="P148" s="111"/>
      <c r="Q148" s="111" t="s">
        <v>1796</v>
      </c>
      <c r="R148" s="115"/>
    </row>
    <row r="149" spans="1:18">
      <c r="A149" s="131" t="s">
        <v>1422</v>
      </c>
      <c r="B149" s="131" t="s">
        <v>1423</v>
      </c>
      <c r="C149" s="131" t="s">
        <v>1931</v>
      </c>
      <c r="D149" s="110" t="s">
        <v>787</v>
      </c>
      <c r="E149" s="121" t="str">
        <f t="shared" si="2"/>
        <v>การสร้างความตระหนักรู้ด้านสิทธิมนุษยชนแก่ภาคประชาสังคม ภายใต้กระบวนการ Universal Periodic Review (UPR)</v>
      </c>
      <c r="F149" s="111" t="s">
        <v>788</v>
      </c>
      <c r="G149" s="111" t="s">
        <v>462</v>
      </c>
      <c r="H149" s="112">
        <v>2564</v>
      </c>
      <c r="I149" s="111" t="s">
        <v>790</v>
      </c>
      <c r="J149" s="113" t="s">
        <v>772</v>
      </c>
      <c r="K149" s="111" t="s">
        <v>690</v>
      </c>
      <c r="L149" s="111" t="s">
        <v>691</v>
      </c>
      <c r="M149" s="111" t="s">
        <v>1942</v>
      </c>
      <c r="N149" s="111" t="s">
        <v>489</v>
      </c>
      <c r="O149" s="113" t="s">
        <v>1746</v>
      </c>
      <c r="P149" s="111"/>
      <c r="Q149" s="111" t="s">
        <v>1784</v>
      </c>
      <c r="R149" s="115"/>
    </row>
    <row r="150" spans="1:18">
      <c r="A150" s="131" t="s">
        <v>1422</v>
      </c>
      <c r="B150" s="131" t="s">
        <v>1423</v>
      </c>
      <c r="C150" s="131" t="s">
        <v>1931</v>
      </c>
      <c r="D150" s="110" t="s">
        <v>718</v>
      </c>
      <c r="E150" s="121" t="str">
        <f t="shared" si="2"/>
        <v>กิจกรรมเฉลิมฉลอง วันยุติการเลือกปฏิบัติสากล (Zero Discrimination Day)</v>
      </c>
      <c r="F150" s="111" t="s">
        <v>719</v>
      </c>
      <c r="G150" s="111" t="s">
        <v>667</v>
      </c>
      <c r="H150" s="112">
        <v>2564</v>
      </c>
      <c r="I150" s="111" t="s">
        <v>578</v>
      </c>
      <c r="J150" s="113" t="s">
        <v>578</v>
      </c>
      <c r="K150" s="111" t="s">
        <v>690</v>
      </c>
      <c r="L150" s="111" t="s">
        <v>691</v>
      </c>
      <c r="M150" s="111" t="s">
        <v>1942</v>
      </c>
      <c r="N150" s="111" t="s">
        <v>489</v>
      </c>
      <c r="O150" s="113" t="s">
        <v>1746</v>
      </c>
      <c r="P150" s="111"/>
      <c r="Q150" s="111" t="s">
        <v>1797</v>
      </c>
      <c r="R150" s="115"/>
    </row>
    <row r="151" spans="1:18">
      <c r="A151" s="131" t="s">
        <v>1422</v>
      </c>
      <c r="B151" s="131" t="s">
        <v>1423</v>
      </c>
      <c r="C151" s="131" t="s">
        <v>1931</v>
      </c>
      <c r="D151" s="110" t="s">
        <v>597</v>
      </c>
      <c r="E151" s="121" t="str">
        <f t="shared" si="2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</v>
      </c>
      <c r="F151" s="111" t="s">
        <v>598</v>
      </c>
      <c r="G151" s="111" t="s">
        <v>462</v>
      </c>
      <c r="H151" s="112">
        <v>2564</v>
      </c>
      <c r="I151" s="111" t="s">
        <v>600</v>
      </c>
      <c r="J151" s="113" t="s">
        <v>601</v>
      </c>
      <c r="K151" s="111" t="s">
        <v>602</v>
      </c>
      <c r="L151" s="111" t="s">
        <v>603</v>
      </c>
      <c r="M151" s="111" t="s">
        <v>603</v>
      </c>
      <c r="N151" s="111" t="s">
        <v>489</v>
      </c>
      <c r="O151" s="113" t="s">
        <v>1746</v>
      </c>
      <c r="P151" s="111"/>
      <c r="Q151" s="111" t="s">
        <v>1807</v>
      </c>
      <c r="R151" s="115"/>
    </row>
    <row r="152" spans="1:18">
      <c r="A152" s="131" t="s">
        <v>1422</v>
      </c>
      <c r="B152" s="131" t="s">
        <v>1423</v>
      </c>
      <c r="C152" s="131" t="s">
        <v>1931</v>
      </c>
      <c r="D152" s="110" t="s">
        <v>683</v>
      </c>
      <c r="E152" s="121" t="str">
        <f t="shared" si="2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</v>
      </c>
      <c r="F152" s="111" t="s">
        <v>684</v>
      </c>
      <c r="G152" s="111" t="s">
        <v>462</v>
      </c>
      <c r="H152" s="112">
        <v>2564</v>
      </c>
      <c r="I152" s="111" t="s">
        <v>600</v>
      </c>
      <c r="J152" s="113" t="s">
        <v>601</v>
      </c>
      <c r="K152" s="111" t="s">
        <v>602</v>
      </c>
      <c r="L152" s="111" t="s">
        <v>603</v>
      </c>
      <c r="M152" s="111" t="s">
        <v>603</v>
      </c>
      <c r="N152" s="111" t="s">
        <v>489</v>
      </c>
      <c r="O152" s="113" t="s">
        <v>1746</v>
      </c>
      <c r="P152" s="111"/>
      <c r="Q152" s="111" t="s">
        <v>1805</v>
      </c>
      <c r="R152" s="115"/>
    </row>
    <row r="153" spans="1:18">
      <c r="A153" s="131" t="s">
        <v>1422</v>
      </c>
      <c r="B153" s="131" t="s">
        <v>1423</v>
      </c>
      <c r="C153" s="131" t="s">
        <v>1931</v>
      </c>
      <c r="D153" s="110" t="s">
        <v>604</v>
      </c>
      <c r="E153" s="121" t="str">
        <f t="shared" si="2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</v>
      </c>
      <c r="F153" s="111" t="s">
        <v>605</v>
      </c>
      <c r="G153" s="111" t="s">
        <v>462</v>
      </c>
      <c r="H153" s="112">
        <v>2564</v>
      </c>
      <c r="I153" s="111" t="s">
        <v>600</v>
      </c>
      <c r="J153" s="113" t="s">
        <v>601</v>
      </c>
      <c r="K153" s="111" t="s">
        <v>602</v>
      </c>
      <c r="L153" s="111" t="s">
        <v>603</v>
      </c>
      <c r="M153" s="111" t="s">
        <v>603</v>
      </c>
      <c r="N153" s="111" t="s">
        <v>489</v>
      </c>
      <c r="O153" s="113" t="s">
        <v>1746</v>
      </c>
      <c r="P153" s="111"/>
      <c r="Q153" s="111" t="s">
        <v>1806</v>
      </c>
      <c r="R153" s="115"/>
    </row>
    <row r="154" spans="1:18">
      <c r="A154" s="131" t="s">
        <v>1422</v>
      </c>
      <c r="B154" s="131" t="s">
        <v>1423</v>
      </c>
      <c r="C154" s="131" t="s">
        <v>1931</v>
      </c>
      <c r="D154" s="110" t="s">
        <v>693</v>
      </c>
      <c r="E154" s="121" t="str">
        <f t="shared" si="2"/>
        <v>โครงการภารกิจการทูตสิ่งแวดล้อม การเปลี่ยนแปลงสภาพภูมิอากาศและการพัฒนาที่ยั่งยืน (Green Diplomacy)</v>
      </c>
      <c r="F154" s="111" t="s">
        <v>694</v>
      </c>
      <c r="G154" s="111" t="s">
        <v>667</v>
      </c>
      <c r="H154" s="112">
        <v>2564</v>
      </c>
      <c r="I154" s="111" t="s">
        <v>578</v>
      </c>
      <c r="J154" s="113" t="s">
        <v>578</v>
      </c>
      <c r="K154" s="111" t="s">
        <v>696</v>
      </c>
      <c r="L154" s="111" t="s">
        <v>691</v>
      </c>
      <c r="M154" s="111" t="s">
        <v>1942</v>
      </c>
      <c r="N154" s="111" t="s">
        <v>489</v>
      </c>
      <c r="O154" s="113" t="s">
        <v>1746</v>
      </c>
      <c r="P154" s="111"/>
      <c r="Q154" s="111" t="s">
        <v>1783</v>
      </c>
      <c r="R154" s="115"/>
    </row>
    <row r="155" spans="1:18">
      <c r="A155" s="131" t="s">
        <v>1422</v>
      </c>
      <c r="B155" s="131" t="s">
        <v>1423</v>
      </c>
      <c r="C155" s="131" t="s">
        <v>1931</v>
      </c>
      <c r="D155" s="110" t="s">
        <v>865</v>
      </c>
      <c r="E155" s="121" t="str">
        <f t="shared" si="2"/>
        <v xml:space="preserve">การจัดทำรายงาน Universal Periodic Review (UPR) รอบที่ 3 ร่วมกับกระทรวงยุติธรรม และภาคส่วนที่เกี่ยวข้อง  </v>
      </c>
      <c r="F155" s="111" t="s">
        <v>1815</v>
      </c>
      <c r="G155" s="111" t="s">
        <v>462</v>
      </c>
      <c r="H155" s="112">
        <v>2565</v>
      </c>
      <c r="I155" s="111" t="s">
        <v>610</v>
      </c>
      <c r="J155" s="113" t="s">
        <v>52</v>
      </c>
      <c r="K155" s="111" t="s">
        <v>690</v>
      </c>
      <c r="L155" s="111" t="s">
        <v>691</v>
      </c>
      <c r="M155" s="111" t="s">
        <v>1942</v>
      </c>
      <c r="N155" s="111" t="s">
        <v>489</v>
      </c>
      <c r="O155" s="113" t="s">
        <v>1811</v>
      </c>
      <c r="P155" s="111"/>
      <c r="Q155" s="111" t="s">
        <v>1026</v>
      </c>
      <c r="R155" s="115"/>
    </row>
    <row r="156" spans="1:18">
      <c r="A156" s="131" t="s">
        <v>1422</v>
      </c>
      <c r="B156" s="131" t="s">
        <v>1423</v>
      </c>
      <c r="C156" s="131" t="s">
        <v>1931</v>
      </c>
      <c r="D156" s="110" t="s">
        <v>920</v>
      </c>
      <c r="E156" s="121" t="str">
        <f t="shared" si="2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F156" s="111" t="s">
        <v>921</v>
      </c>
      <c r="G156" s="111" t="s">
        <v>462</v>
      </c>
      <c r="H156" s="112">
        <v>2565</v>
      </c>
      <c r="I156" s="111" t="s">
        <v>538</v>
      </c>
      <c r="J156" s="113" t="s">
        <v>282</v>
      </c>
      <c r="K156" s="111" t="s">
        <v>690</v>
      </c>
      <c r="L156" s="111" t="s">
        <v>691</v>
      </c>
      <c r="M156" s="111" t="s">
        <v>1942</v>
      </c>
      <c r="N156" s="111" t="s">
        <v>489</v>
      </c>
      <c r="O156" s="113" t="s">
        <v>1811</v>
      </c>
      <c r="P156" s="111"/>
      <c r="Q156" s="111" t="s">
        <v>1063</v>
      </c>
      <c r="R156" s="115"/>
    </row>
    <row r="157" spans="1:18">
      <c r="A157" s="131" t="s">
        <v>1422</v>
      </c>
      <c r="B157" s="131" t="s">
        <v>1423</v>
      </c>
      <c r="C157" s="131" t="s">
        <v>1931</v>
      </c>
      <c r="D157" s="110" t="s">
        <v>834</v>
      </c>
      <c r="E157" s="114" t="s">
        <v>835</v>
      </c>
      <c r="F157" s="111" t="s">
        <v>835</v>
      </c>
      <c r="G157" s="111" t="s">
        <v>462</v>
      </c>
      <c r="H157" s="112">
        <v>2565</v>
      </c>
      <c r="I157" s="111" t="s">
        <v>593</v>
      </c>
      <c r="J157" s="113" t="s">
        <v>837</v>
      </c>
      <c r="K157" s="111" t="s">
        <v>838</v>
      </c>
      <c r="L157" s="111" t="s">
        <v>839</v>
      </c>
      <c r="M157" s="111" t="s">
        <v>1962</v>
      </c>
      <c r="N157" s="111" t="s">
        <v>55</v>
      </c>
      <c r="O157" s="113" t="s">
        <v>1811</v>
      </c>
      <c r="P157" s="111"/>
      <c r="Q157" s="114" t="s">
        <v>1004</v>
      </c>
      <c r="R157" s="115"/>
    </row>
    <row r="158" spans="1:18">
      <c r="A158" s="131" t="s">
        <v>1422</v>
      </c>
      <c r="B158" s="131" t="s">
        <v>1423</v>
      </c>
      <c r="C158" s="131" t="s">
        <v>1931</v>
      </c>
      <c r="D158" s="110" t="s">
        <v>923</v>
      </c>
      <c r="E158" s="121" t="str">
        <f t="shared" ref="E158:E200" si="3">HYPERLINK(Q158,F158)</f>
        <v>การดำเนินงานภายใต้กลไก Universal Periodic Review (UPR)</v>
      </c>
      <c r="F158" s="111" t="s">
        <v>924</v>
      </c>
      <c r="G158" s="111" t="s">
        <v>462</v>
      </c>
      <c r="H158" s="112">
        <v>2565</v>
      </c>
      <c r="I158" s="111" t="s">
        <v>538</v>
      </c>
      <c r="J158" s="113" t="s">
        <v>282</v>
      </c>
      <c r="K158" s="111" t="s">
        <v>690</v>
      </c>
      <c r="L158" s="111" t="s">
        <v>691</v>
      </c>
      <c r="M158" s="111" t="s">
        <v>1942</v>
      </c>
      <c r="N158" s="111" t="s">
        <v>489</v>
      </c>
      <c r="O158" s="113" t="s">
        <v>1811</v>
      </c>
      <c r="P158" s="111"/>
      <c r="Q158" s="111" t="s">
        <v>1065</v>
      </c>
      <c r="R158" s="115"/>
    </row>
    <row r="159" spans="1:18">
      <c r="A159" s="131" t="s">
        <v>1422</v>
      </c>
      <c r="B159" s="131" t="s">
        <v>1423</v>
      </c>
      <c r="C159" s="131" t="s">
        <v>1931</v>
      </c>
      <c r="D159" s="110" t="s">
        <v>1092</v>
      </c>
      <c r="E159" s="121" t="str">
        <f t="shared" si="3"/>
        <v xml:space="preserve">การดำเนินงานภายใต้กลไก Universal Periodic Review (UPR)  - ประชุมคณะกรรมการกำกับดูแลการจัดทำรายงานประเทศและติดตามการปฏิบัติตามข้อเสนอแนะ UPR ครั้งที่ 1/2565 วันที่ 6 ม.ค. 2565 </v>
      </c>
      <c r="F159" s="111" t="s">
        <v>1812</v>
      </c>
      <c r="G159" s="111" t="s">
        <v>462</v>
      </c>
      <c r="H159" s="112">
        <v>2565</v>
      </c>
      <c r="I159" s="111" t="s">
        <v>755</v>
      </c>
      <c r="J159" s="113" t="s">
        <v>755</v>
      </c>
      <c r="K159" s="111" t="s">
        <v>690</v>
      </c>
      <c r="L159" s="111" t="s">
        <v>691</v>
      </c>
      <c r="M159" s="111" t="s">
        <v>1942</v>
      </c>
      <c r="N159" s="111" t="s">
        <v>489</v>
      </c>
      <c r="O159" s="113" t="s">
        <v>1811</v>
      </c>
      <c r="P159" s="111"/>
      <c r="Q159" s="111" t="s">
        <v>1096</v>
      </c>
      <c r="R159" s="115"/>
    </row>
    <row r="160" spans="1:18">
      <c r="A160" s="131" t="s">
        <v>1422</v>
      </c>
      <c r="B160" s="131" t="s">
        <v>1423</v>
      </c>
      <c r="C160" s="131" t="s">
        <v>1931</v>
      </c>
      <c r="D160" s="110" t="s">
        <v>862</v>
      </c>
      <c r="E160" s="121" t="str">
        <f t="shared" si="3"/>
        <v>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 ครั้งที่ 1/2564</v>
      </c>
      <c r="F160" s="111" t="s">
        <v>863</v>
      </c>
      <c r="G160" s="111" t="s">
        <v>462</v>
      </c>
      <c r="H160" s="112">
        <v>2565</v>
      </c>
      <c r="I160" s="111" t="s">
        <v>610</v>
      </c>
      <c r="J160" s="113" t="s">
        <v>52</v>
      </c>
      <c r="K160" s="111" t="s">
        <v>690</v>
      </c>
      <c r="L160" s="111" t="s">
        <v>691</v>
      </c>
      <c r="M160" s="111" t="s">
        <v>1942</v>
      </c>
      <c r="N160" s="111" t="s">
        <v>489</v>
      </c>
      <c r="O160" s="113" t="s">
        <v>1811</v>
      </c>
      <c r="P160" s="111"/>
      <c r="Q160" s="111" t="s">
        <v>1024</v>
      </c>
      <c r="R160" s="115"/>
    </row>
    <row r="161" spans="1:18">
      <c r="A161" s="131" t="s">
        <v>1422</v>
      </c>
      <c r="B161" s="131" t="s">
        <v>1423</v>
      </c>
      <c r="C161" s="131" t="s">
        <v>1931</v>
      </c>
      <c r="D161" s="110" t="s">
        <v>1148</v>
      </c>
      <c r="E161" s="121" t="str">
        <f t="shared" si="3"/>
        <v xml:space="preserve">การประชุมคณะกรรมาธิการวิสามัญพิจารณาร่างพระราชบัญญัติกัญชา กัญชง พ.ศ. .... </v>
      </c>
      <c r="F161" s="111" t="s">
        <v>1822</v>
      </c>
      <c r="G161" s="111" t="s">
        <v>462</v>
      </c>
      <c r="H161" s="112">
        <v>2565</v>
      </c>
      <c r="I161" s="111" t="s">
        <v>1151</v>
      </c>
      <c r="J161" s="113" t="s">
        <v>1116</v>
      </c>
      <c r="K161" s="111" t="s">
        <v>690</v>
      </c>
      <c r="L161" s="111" t="s">
        <v>691</v>
      </c>
      <c r="M161" s="111" t="s">
        <v>1942</v>
      </c>
      <c r="N161" s="111" t="s">
        <v>489</v>
      </c>
      <c r="O161" s="111" t="s">
        <v>1493</v>
      </c>
      <c r="P161" s="111"/>
      <c r="Q161" s="111" t="s">
        <v>1153</v>
      </c>
      <c r="R161" s="115"/>
    </row>
    <row r="162" spans="1:18">
      <c r="A162" s="131" t="s">
        <v>1422</v>
      </c>
      <c r="B162" s="131" t="s">
        <v>1423</v>
      </c>
      <c r="C162" s="131" t="s">
        <v>1931</v>
      </c>
      <c r="D162" s="110" t="s">
        <v>904</v>
      </c>
      <c r="E162" s="121" t="str">
        <f t="shared" si="3"/>
        <v>การร่วมเป็นองค์ประกอบคณะกรรมการพิจารณาการดำเนินงานขององค์การเอกชนต่างประเทศ (กพอ.)</v>
      </c>
      <c r="F162" s="111" t="s">
        <v>715</v>
      </c>
      <c r="G162" s="111" t="s">
        <v>667</v>
      </c>
      <c r="H162" s="112">
        <v>2565</v>
      </c>
      <c r="I162" s="111" t="s">
        <v>538</v>
      </c>
      <c r="J162" s="113" t="s">
        <v>282</v>
      </c>
      <c r="K162" s="111" t="s">
        <v>717</v>
      </c>
      <c r="L162" s="111" t="s">
        <v>691</v>
      </c>
      <c r="M162" s="111" t="s">
        <v>1942</v>
      </c>
      <c r="N162" s="111" t="s">
        <v>489</v>
      </c>
      <c r="O162" s="113" t="s">
        <v>1811</v>
      </c>
      <c r="P162" s="118"/>
      <c r="Q162" s="111" t="s">
        <v>1053</v>
      </c>
      <c r="R162" s="115"/>
    </row>
    <row r="163" spans="1:18">
      <c r="A163" s="131" t="s">
        <v>1422</v>
      </c>
      <c r="B163" s="131" t="s">
        <v>1423</v>
      </c>
      <c r="C163" s="131" t="s">
        <v>1931</v>
      </c>
      <c r="D163" s="110" t="s">
        <v>1087</v>
      </c>
      <c r="E163" s="121" t="str">
        <f t="shared" si="3"/>
        <v>การลงพื้นที่ร่วมกับคณะอนุกรรมการติดตามและตรวจสอบกรณีถูกกระทำทรมานและถูกบังคับให้หายสาบสูญ ระหว่างวันที่  7 – 11 มี.ค. 2565</v>
      </c>
      <c r="F163" s="111" t="s">
        <v>1088</v>
      </c>
      <c r="G163" s="111" t="s">
        <v>462</v>
      </c>
      <c r="H163" s="112">
        <v>2565</v>
      </c>
      <c r="I163" s="111" t="s">
        <v>871</v>
      </c>
      <c r="J163" s="113" t="s">
        <v>871</v>
      </c>
      <c r="K163" s="111" t="s">
        <v>690</v>
      </c>
      <c r="L163" s="111" t="s">
        <v>691</v>
      </c>
      <c r="M163" s="111" t="s">
        <v>1942</v>
      </c>
      <c r="N163" s="111" t="s">
        <v>489</v>
      </c>
      <c r="O163" s="113" t="s">
        <v>1811</v>
      </c>
      <c r="P163" s="111"/>
      <c r="Q163" s="111" t="s">
        <v>1091</v>
      </c>
      <c r="R163" s="115"/>
    </row>
    <row r="164" spans="1:18">
      <c r="A164" s="131" t="s">
        <v>1422</v>
      </c>
      <c r="B164" s="131" t="s">
        <v>1423</v>
      </c>
      <c r="C164" s="131" t="s">
        <v>1931</v>
      </c>
      <c r="D164" s="110" t="s">
        <v>876</v>
      </c>
      <c r="E164" s="121" t="str">
        <f t="shared" si="3"/>
        <v>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</v>
      </c>
      <c r="F164" s="111" t="s">
        <v>877</v>
      </c>
      <c r="G164" s="111" t="s">
        <v>462</v>
      </c>
      <c r="H164" s="112">
        <v>2565</v>
      </c>
      <c r="I164" s="111" t="s">
        <v>538</v>
      </c>
      <c r="J164" s="113" t="s">
        <v>282</v>
      </c>
      <c r="K164" s="111" t="s">
        <v>586</v>
      </c>
      <c r="L164" s="111" t="s">
        <v>587</v>
      </c>
      <c r="M164" s="111" t="s">
        <v>1941</v>
      </c>
      <c r="N164" s="111" t="s">
        <v>489</v>
      </c>
      <c r="O164" s="113" t="s">
        <v>1811</v>
      </c>
      <c r="P164" s="111"/>
      <c r="Q164" s="111" t="s">
        <v>1032</v>
      </c>
      <c r="R164" s="115"/>
    </row>
    <row r="165" spans="1:18">
      <c r="A165" s="131" t="s">
        <v>1422</v>
      </c>
      <c r="B165" s="131" t="s">
        <v>1423</v>
      </c>
      <c r="C165" s="131" t="s">
        <v>1931</v>
      </c>
      <c r="D165" s="110" t="s">
        <v>926</v>
      </c>
      <c r="E165" s="121" t="str">
        <f t="shared" si="3"/>
        <v xml:space="preserve">โครงการพัฒนามาตรฐานงานตำรวจไทยสู่มาตรฐานสากล </v>
      </c>
      <c r="F165" s="111" t="s">
        <v>1814</v>
      </c>
      <c r="G165" s="111" t="s">
        <v>462</v>
      </c>
      <c r="H165" s="112">
        <v>2565</v>
      </c>
      <c r="I165" s="111" t="s">
        <v>538</v>
      </c>
      <c r="J165" s="113" t="s">
        <v>282</v>
      </c>
      <c r="K165" s="111" t="s">
        <v>547</v>
      </c>
      <c r="L165" s="111" t="s">
        <v>548</v>
      </c>
      <c r="M165" s="111" t="s">
        <v>2028</v>
      </c>
      <c r="N165" s="111" t="s">
        <v>1492</v>
      </c>
      <c r="O165" s="113" t="s">
        <v>1811</v>
      </c>
      <c r="P165" s="111"/>
      <c r="Q165" s="111" t="s">
        <v>1067</v>
      </c>
      <c r="R165" s="115"/>
    </row>
    <row r="166" spans="1:18">
      <c r="A166" s="131" t="s">
        <v>1422</v>
      </c>
      <c r="B166" s="131" t="s">
        <v>1423</v>
      </c>
      <c r="C166" s="131" t="s">
        <v>1931</v>
      </c>
      <c r="D166" s="110" t="s">
        <v>1133</v>
      </c>
      <c r="E166" s="121" t="str">
        <f t="shared" si="3"/>
        <v>เดินทางไปราชการ จ.ชลบุรี  จ.พระนครศรีอยุธยา และพื้นที่ใกล้เคียง</v>
      </c>
      <c r="F166" s="111" t="s">
        <v>1134</v>
      </c>
      <c r="G166" s="111" t="s">
        <v>462</v>
      </c>
      <c r="H166" s="112">
        <v>2565</v>
      </c>
      <c r="I166" s="111" t="s">
        <v>844</v>
      </c>
      <c r="J166" s="113" t="s">
        <v>1116</v>
      </c>
      <c r="K166" s="111" t="s">
        <v>690</v>
      </c>
      <c r="L166" s="111" t="s">
        <v>691</v>
      </c>
      <c r="M166" s="111" t="s">
        <v>1942</v>
      </c>
      <c r="N166" s="111" t="s">
        <v>489</v>
      </c>
      <c r="O166" s="111" t="s">
        <v>1493</v>
      </c>
      <c r="P166" s="111"/>
      <c r="Q166" s="111" t="s">
        <v>1137</v>
      </c>
      <c r="R166" s="115"/>
    </row>
    <row r="167" spans="1:18">
      <c r="A167" s="131" t="s">
        <v>1422</v>
      </c>
      <c r="B167" s="131" t="s">
        <v>1423</v>
      </c>
      <c r="C167" s="131" t="s">
        <v>1931</v>
      </c>
      <c r="D167" s="110" t="s">
        <v>1379</v>
      </c>
      <c r="E167" s="121" t="str">
        <f t="shared" si="3"/>
        <v xml:space="preserve"> โครง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v>
      </c>
      <c r="F167" s="111" t="s">
        <v>1516</v>
      </c>
      <c r="G167" s="111" t="s">
        <v>28</v>
      </c>
      <c r="H167" s="112">
        <v>2566</v>
      </c>
      <c r="I167" s="111" t="s">
        <v>799</v>
      </c>
      <c r="J167" s="113" t="s">
        <v>800</v>
      </c>
      <c r="K167" s="111" t="s">
        <v>46</v>
      </c>
      <c r="L167" s="111" t="s">
        <v>37</v>
      </c>
      <c r="M167" s="111" t="s">
        <v>1939</v>
      </c>
      <c r="N167" s="111" t="s">
        <v>1492</v>
      </c>
      <c r="O167" s="111" t="s">
        <v>1493</v>
      </c>
      <c r="P167" s="111"/>
      <c r="Q167" s="111" t="s">
        <v>1517</v>
      </c>
      <c r="R167" s="115"/>
    </row>
    <row r="168" spans="1:18">
      <c r="A168" s="131" t="s">
        <v>1422</v>
      </c>
      <c r="B168" s="131" t="s">
        <v>1423</v>
      </c>
      <c r="C168" s="131" t="s">
        <v>1931</v>
      </c>
      <c r="D168" s="110" t="s">
        <v>1391</v>
      </c>
      <c r="E168" s="121" t="str">
        <f t="shared" si="3"/>
        <v>การจัดทำมาตรการเชิงรุกในการป้องกันอาชญากรรมที่มีความเสี่ยงสูง</v>
      </c>
      <c r="F168" s="111" t="s">
        <v>1202</v>
      </c>
      <c r="G168" s="111" t="s">
        <v>28</v>
      </c>
      <c r="H168" s="112">
        <v>2566</v>
      </c>
      <c r="I168" s="111" t="s">
        <v>799</v>
      </c>
      <c r="J168" s="113" t="s">
        <v>800</v>
      </c>
      <c r="K168" s="111" t="s">
        <v>566</v>
      </c>
      <c r="L168" s="111" t="s">
        <v>37</v>
      </c>
      <c r="M168" s="111" t="s">
        <v>1939</v>
      </c>
      <c r="N168" s="111" t="s">
        <v>1492</v>
      </c>
      <c r="O168" s="111" t="s">
        <v>1493</v>
      </c>
      <c r="P168" s="111"/>
      <c r="Q168" s="111" t="s">
        <v>1537</v>
      </c>
      <c r="R168" s="115"/>
    </row>
    <row r="169" spans="1:18">
      <c r="A169" s="131" t="s">
        <v>1422</v>
      </c>
      <c r="B169" s="131" t="s">
        <v>1423</v>
      </c>
      <c r="C169" s="131" t="s">
        <v>1931</v>
      </c>
      <c r="D169" s="110" t="s">
        <v>1389</v>
      </c>
      <c r="E169" s="121" t="str">
        <f t="shared" si="3"/>
        <v>การประสานความร่วมมือเชิงรุกและการตอบสนองข้อมูลด้านการกำกับตรวจสอบ</v>
      </c>
      <c r="F169" s="111" t="s">
        <v>342</v>
      </c>
      <c r="G169" s="111" t="s">
        <v>28</v>
      </c>
      <c r="H169" s="112">
        <v>2566</v>
      </c>
      <c r="I169" s="111" t="s">
        <v>799</v>
      </c>
      <c r="J169" s="113" t="s">
        <v>800</v>
      </c>
      <c r="K169" s="111" t="s">
        <v>566</v>
      </c>
      <c r="L169" s="111" t="s">
        <v>37</v>
      </c>
      <c r="M169" s="111" t="s">
        <v>1939</v>
      </c>
      <c r="N169" s="111" t="s">
        <v>1492</v>
      </c>
      <c r="O169" s="111" t="s">
        <v>1493</v>
      </c>
      <c r="P169" s="111"/>
      <c r="Q169" s="111" t="s">
        <v>1541</v>
      </c>
      <c r="R169" s="115"/>
    </row>
    <row r="170" spans="1:18">
      <c r="A170" s="131" t="s">
        <v>1422</v>
      </c>
      <c r="B170" s="131" t="s">
        <v>1423</v>
      </c>
      <c r="C170" s="131" t="s">
        <v>1931</v>
      </c>
      <c r="D170" s="110" t="s">
        <v>1381</v>
      </c>
      <c r="E170" s="121" t="str">
        <f t="shared" si="3"/>
        <v>การพัฒนารูปแบบประชาสัมพันธ์ด้าน AML/CFT ผ่านช่องทางที่หลากหลาย</v>
      </c>
      <c r="F170" s="111" t="s">
        <v>1224</v>
      </c>
      <c r="G170" s="111" t="s">
        <v>28</v>
      </c>
      <c r="H170" s="112">
        <v>2566</v>
      </c>
      <c r="I170" s="111" t="s">
        <v>799</v>
      </c>
      <c r="J170" s="113" t="s">
        <v>800</v>
      </c>
      <c r="K170" s="111" t="s">
        <v>918</v>
      </c>
      <c r="L170" s="111" t="s">
        <v>37</v>
      </c>
      <c r="M170" s="111" t="s">
        <v>1939</v>
      </c>
      <c r="N170" s="111" t="s">
        <v>1492</v>
      </c>
      <c r="O170" s="111" t="s">
        <v>1493</v>
      </c>
      <c r="P170" s="111"/>
      <c r="Q170" s="111" t="s">
        <v>1550</v>
      </c>
      <c r="R170" s="115"/>
    </row>
    <row r="171" spans="1:18">
      <c r="A171" s="131" t="s">
        <v>1422</v>
      </c>
      <c r="B171" s="131" t="s">
        <v>1423</v>
      </c>
      <c r="C171" s="131" t="s">
        <v>1931</v>
      </c>
      <c r="D171" s="110" t="s">
        <v>1384</v>
      </c>
      <c r="E171" s="121" t="str">
        <f t="shared" si="3"/>
        <v xml:space="preserve"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 และไม่เป็นทางการ) </v>
      </c>
      <c r="F171" s="111" t="s">
        <v>1548</v>
      </c>
      <c r="G171" s="111" t="s">
        <v>28</v>
      </c>
      <c r="H171" s="112">
        <v>2566</v>
      </c>
      <c r="I171" s="111" t="s">
        <v>799</v>
      </c>
      <c r="J171" s="113" t="s">
        <v>800</v>
      </c>
      <c r="K171" s="111" t="s">
        <v>1214</v>
      </c>
      <c r="L171" s="111" t="s">
        <v>37</v>
      </c>
      <c r="M171" s="111" t="s">
        <v>1939</v>
      </c>
      <c r="N171" s="111" t="s">
        <v>1492</v>
      </c>
      <c r="O171" s="111" t="s">
        <v>1493</v>
      </c>
      <c r="P171" s="111"/>
      <c r="Q171" s="111" t="s">
        <v>1549</v>
      </c>
      <c r="R171" s="115"/>
    </row>
    <row r="172" spans="1:18">
      <c r="A172" s="131" t="s">
        <v>1422</v>
      </c>
      <c r="B172" s="131" t="s">
        <v>1423</v>
      </c>
      <c r="C172" s="131" t="s">
        <v>1931</v>
      </c>
      <c r="D172" s="110" t="s">
        <v>1387</v>
      </c>
      <c r="E172" s="121" t="str">
        <f t="shared" si="3"/>
        <v xml:space="preserve">โครงการกำกับดูแลนิติบุคคล ให้สอดคล้องกับมาตรฐานสากล </v>
      </c>
      <c r="F172" s="111" t="s">
        <v>1546</v>
      </c>
      <c r="G172" s="111" t="s">
        <v>28</v>
      </c>
      <c r="H172" s="112">
        <v>2566</v>
      </c>
      <c r="I172" s="111" t="s">
        <v>799</v>
      </c>
      <c r="J172" s="113" t="s">
        <v>800</v>
      </c>
      <c r="K172" s="111" t="s">
        <v>566</v>
      </c>
      <c r="L172" s="111" t="s">
        <v>37</v>
      </c>
      <c r="M172" s="111" t="s">
        <v>1939</v>
      </c>
      <c r="N172" s="111" t="s">
        <v>1492</v>
      </c>
      <c r="O172" s="111" t="s">
        <v>1493</v>
      </c>
      <c r="P172" s="111"/>
      <c r="Q172" s="111" t="s">
        <v>1547</v>
      </c>
      <c r="R172" s="115"/>
    </row>
    <row r="173" spans="1:18">
      <c r="A173" s="131" t="s">
        <v>1422</v>
      </c>
      <c r="B173" s="131" t="s">
        <v>1423</v>
      </c>
      <c r="C173" s="131" t="s">
        <v>1931</v>
      </c>
      <c r="D173" s="110" t="s">
        <v>1388</v>
      </c>
      <c r="E173" s="121" t="str">
        <f t="shared" si="3"/>
        <v>โครงการตรวจสอบคุณสมบัติและความเหาะสมของผู้บริหาร ผู้เป็นเจ้าของหรือผู้ถือหุ้นใหญ่ของสถาบันการเงินตามหลักความเสี่ยง</v>
      </c>
      <c r="F173" s="111" t="s">
        <v>1207</v>
      </c>
      <c r="G173" s="111" t="s">
        <v>28</v>
      </c>
      <c r="H173" s="112">
        <v>2566</v>
      </c>
      <c r="I173" s="111" t="s">
        <v>799</v>
      </c>
      <c r="J173" s="113" t="s">
        <v>800</v>
      </c>
      <c r="K173" s="111" t="s">
        <v>566</v>
      </c>
      <c r="L173" s="111" t="s">
        <v>37</v>
      </c>
      <c r="M173" s="111" t="s">
        <v>1939</v>
      </c>
      <c r="N173" s="111" t="s">
        <v>1492</v>
      </c>
      <c r="O173" s="111" t="s">
        <v>1493</v>
      </c>
      <c r="P173" s="111"/>
      <c r="Q173" s="111" t="s">
        <v>1545</v>
      </c>
      <c r="R173" s="115"/>
    </row>
    <row r="174" spans="1:18">
      <c r="A174" s="131" t="s">
        <v>1422</v>
      </c>
      <c r="B174" s="131" t="s">
        <v>1423</v>
      </c>
      <c r="C174" s="131" t="s">
        <v>1931</v>
      </c>
      <c r="D174" s="110" t="s">
        <v>1380</v>
      </c>
      <c r="E174" s="121" t="str">
        <f t="shared" si="3"/>
        <v>โครงการบริหารจัดการความรู้</v>
      </c>
      <c r="F174" s="111" t="s">
        <v>1226</v>
      </c>
      <c r="G174" s="111" t="s">
        <v>28</v>
      </c>
      <c r="H174" s="112">
        <v>2566</v>
      </c>
      <c r="I174" s="111" t="s">
        <v>1212</v>
      </c>
      <c r="J174" s="113" t="s">
        <v>800</v>
      </c>
      <c r="K174" s="111" t="s">
        <v>566</v>
      </c>
      <c r="L174" s="111" t="s">
        <v>37</v>
      </c>
      <c r="M174" s="111" t="s">
        <v>1939</v>
      </c>
      <c r="N174" s="111" t="s">
        <v>1492</v>
      </c>
      <c r="O174" s="111" t="s">
        <v>1493</v>
      </c>
      <c r="P174" s="111"/>
      <c r="Q174" s="111" t="s">
        <v>1518</v>
      </c>
      <c r="R174" s="115"/>
    </row>
    <row r="175" spans="1:18">
      <c r="A175" s="131" t="s">
        <v>1422</v>
      </c>
      <c r="B175" s="131" t="s">
        <v>1423</v>
      </c>
      <c r="C175" s="131" t="s">
        <v>1931</v>
      </c>
      <c r="D175" s="110" t="s">
        <v>1385</v>
      </c>
      <c r="E175" s="121" t="str">
        <f t="shared" si="3"/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v>
      </c>
      <c r="F175" s="111" t="s">
        <v>1216</v>
      </c>
      <c r="G175" s="111" t="s">
        <v>28</v>
      </c>
      <c r="H175" s="112">
        <v>2566</v>
      </c>
      <c r="I175" s="111" t="s">
        <v>799</v>
      </c>
      <c r="J175" s="113" t="s">
        <v>800</v>
      </c>
      <c r="K175" s="111" t="s">
        <v>1214</v>
      </c>
      <c r="L175" s="111" t="s">
        <v>37</v>
      </c>
      <c r="M175" s="111" t="s">
        <v>1939</v>
      </c>
      <c r="N175" s="111" t="s">
        <v>1492</v>
      </c>
      <c r="O175" s="111" t="s">
        <v>1493</v>
      </c>
      <c r="P175" s="111"/>
      <c r="Q175" s="111" t="s">
        <v>1533</v>
      </c>
      <c r="R175" s="115"/>
    </row>
    <row r="176" spans="1:18">
      <c r="A176" s="131" t="s">
        <v>1422</v>
      </c>
      <c r="B176" s="131" t="s">
        <v>1423</v>
      </c>
      <c r="C176" s="131" t="s">
        <v>1931</v>
      </c>
      <c r="D176" s="110" t="s">
        <v>1377</v>
      </c>
      <c r="E176" s="121" t="str">
        <f t="shared" si="3"/>
        <v>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</v>
      </c>
      <c r="F176" s="111" t="s">
        <v>877</v>
      </c>
      <c r="G176" s="111" t="s">
        <v>462</v>
      </c>
      <c r="H176" s="112">
        <v>2566</v>
      </c>
      <c r="I176" s="111" t="s">
        <v>799</v>
      </c>
      <c r="J176" s="113" t="s">
        <v>800</v>
      </c>
      <c r="K176" s="111" t="s">
        <v>586</v>
      </c>
      <c r="L176" s="111" t="s">
        <v>587</v>
      </c>
      <c r="M176" s="111" t="s">
        <v>1941</v>
      </c>
      <c r="N176" s="111" t="s">
        <v>489</v>
      </c>
      <c r="O176" s="111" t="s">
        <v>1493</v>
      </c>
      <c r="P176" s="111"/>
      <c r="Q176" s="111" t="s">
        <v>1498</v>
      </c>
      <c r="R176" s="115"/>
    </row>
    <row r="177" spans="1:18">
      <c r="A177" s="131" t="s">
        <v>1422</v>
      </c>
      <c r="B177" s="131" t="s">
        <v>1423</v>
      </c>
      <c r="C177" s="131" t="s">
        <v>1931</v>
      </c>
      <c r="D177" s="110" t="s">
        <v>1402</v>
      </c>
      <c r="E177" s="121" t="str">
        <f t="shared" si="3"/>
        <v xml:space="preserve">โครงการปรับปรุงหลักเกณฑ์การแสดงตนและการตรวจสอบข้อเท็จจริงเกี่่ยวกับลูกค้าให้สอดคล้องกับมาตรฐานสากลและเป็นเอกภาพ </v>
      </c>
      <c r="F177" s="111" t="s">
        <v>1491</v>
      </c>
      <c r="G177" s="111" t="s">
        <v>462</v>
      </c>
      <c r="H177" s="112">
        <v>2566</v>
      </c>
      <c r="I177" s="111" t="s">
        <v>799</v>
      </c>
      <c r="J177" s="113" t="s">
        <v>800</v>
      </c>
      <c r="K177" s="111" t="s">
        <v>586</v>
      </c>
      <c r="L177" s="111" t="s">
        <v>37</v>
      </c>
      <c r="M177" s="111" t="s">
        <v>1939</v>
      </c>
      <c r="N177" s="111" t="s">
        <v>1492</v>
      </c>
      <c r="O177" s="111" t="s">
        <v>1493</v>
      </c>
      <c r="P177" s="111"/>
      <c r="Q177" s="111" t="s">
        <v>1495</v>
      </c>
      <c r="R177" s="115"/>
    </row>
    <row r="178" spans="1:18">
      <c r="A178" s="131" t="s">
        <v>1422</v>
      </c>
      <c r="B178" s="131" t="s">
        <v>1423</v>
      </c>
      <c r="C178" s="131" t="s">
        <v>1931</v>
      </c>
      <c r="D178" s="110" t="s">
        <v>1386</v>
      </c>
      <c r="E178" s="121" t="str">
        <f t="shared" si="3"/>
        <v xml:space="preserve">โครงการเผยแพร่ความรู้เกี่ยวกับมาตรการด้านการต่อต้านการสนับสนุนทางการเงินแก่การแพร่ขยายอาวุธที่มีอานุภาพทำลายล้างสูง (CPF) </v>
      </c>
      <c r="F178" s="111" t="s">
        <v>1523</v>
      </c>
      <c r="G178" s="111" t="s">
        <v>28</v>
      </c>
      <c r="H178" s="112">
        <v>2566</v>
      </c>
      <c r="I178" s="111" t="s">
        <v>1212</v>
      </c>
      <c r="J178" s="113" t="s">
        <v>1213</v>
      </c>
      <c r="K178" s="111" t="s">
        <v>1214</v>
      </c>
      <c r="L178" s="111" t="s">
        <v>37</v>
      </c>
      <c r="M178" s="111" t="s">
        <v>1939</v>
      </c>
      <c r="N178" s="111" t="s">
        <v>1492</v>
      </c>
      <c r="O178" s="111" t="s">
        <v>1493</v>
      </c>
      <c r="P178" s="111"/>
      <c r="Q178" s="111" t="s">
        <v>1524</v>
      </c>
      <c r="R178" s="115"/>
    </row>
    <row r="179" spans="1:18">
      <c r="A179" s="131" t="s">
        <v>1422</v>
      </c>
      <c r="B179" s="131" t="s">
        <v>1423</v>
      </c>
      <c r="C179" s="131" t="s">
        <v>1931</v>
      </c>
      <c r="D179" s="110" t="s">
        <v>1390</v>
      </c>
      <c r="E179" s="121" t="str">
        <f t="shared" si="3"/>
        <v xml:space="preserve">โครงการแลกเปลี่ยนข้อมูล การข่าวและการประสานงาน เพื่อต่อต้านการฟอกเงิน 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 </v>
      </c>
      <c r="F179" s="111" t="s">
        <v>1531</v>
      </c>
      <c r="G179" s="111" t="s">
        <v>28</v>
      </c>
      <c r="H179" s="112">
        <v>2566</v>
      </c>
      <c r="I179" s="111" t="s">
        <v>799</v>
      </c>
      <c r="J179" s="113" t="s">
        <v>800</v>
      </c>
      <c r="K179" s="111" t="s">
        <v>566</v>
      </c>
      <c r="L179" s="111" t="s">
        <v>37</v>
      </c>
      <c r="M179" s="111" t="s">
        <v>1939</v>
      </c>
      <c r="N179" s="111" t="s">
        <v>1492</v>
      </c>
      <c r="O179" s="111" t="s">
        <v>1493</v>
      </c>
      <c r="P179" s="111"/>
      <c r="Q179" s="111" t="s">
        <v>1532</v>
      </c>
      <c r="R179" s="115"/>
    </row>
    <row r="180" spans="1:18">
      <c r="A180" s="131" t="s">
        <v>1422</v>
      </c>
      <c r="B180" s="131" t="s">
        <v>1423</v>
      </c>
      <c r="C180" s="131" t="s">
        <v>1931</v>
      </c>
      <c r="D180" s="110" t="s">
        <v>1383</v>
      </c>
      <c r="E180" s="121" t="str">
        <f t="shared" si="3"/>
        <v xml:space="preserve">โครงการเสริมสร้างความรู้ความเข้าใจความเสี่ยงด้าน ML/TF/PF แก่องค์กรไม่แสวงหากำไร </v>
      </c>
      <c r="F180" s="111" t="s">
        <v>1542</v>
      </c>
      <c r="G180" s="111" t="s">
        <v>28</v>
      </c>
      <c r="H180" s="112">
        <v>2566</v>
      </c>
      <c r="I180" s="111" t="s">
        <v>1213</v>
      </c>
      <c r="J180" s="113" t="s">
        <v>800</v>
      </c>
      <c r="K180" s="111" t="s">
        <v>1214</v>
      </c>
      <c r="L180" s="111" t="s">
        <v>37</v>
      </c>
      <c r="M180" s="111" t="s">
        <v>1939</v>
      </c>
      <c r="N180" s="111" t="s">
        <v>1492</v>
      </c>
      <c r="O180" s="111" t="s">
        <v>1493</v>
      </c>
      <c r="P180" s="111"/>
      <c r="Q180" s="111" t="s">
        <v>1543</v>
      </c>
      <c r="R180" s="115"/>
    </row>
    <row r="181" spans="1:18">
      <c r="A181" s="131" t="s">
        <v>1422</v>
      </c>
      <c r="B181" s="131" t="s">
        <v>1423</v>
      </c>
      <c r="C181" s="131" t="s">
        <v>1931</v>
      </c>
      <c r="D181" s="110" t="s">
        <v>1425</v>
      </c>
      <c r="E181" s="121" t="str">
        <f t="shared" si="3"/>
        <v>การจัดทำมาตรการเชิงรุกในการป้องกันอาชญากรรมที่มีความเสี่ยงสูง</v>
      </c>
      <c r="F181" s="111" t="s">
        <v>1202</v>
      </c>
      <c r="G181" s="111" t="s">
        <v>28</v>
      </c>
      <c r="H181" s="112">
        <v>2567</v>
      </c>
      <c r="I181" s="111" t="s">
        <v>1279</v>
      </c>
      <c r="J181" s="113" t="s">
        <v>1275</v>
      </c>
      <c r="K181" s="111" t="s">
        <v>566</v>
      </c>
      <c r="L181" s="111" t="s">
        <v>37</v>
      </c>
      <c r="M181" s="111" t="s">
        <v>1939</v>
      </c>
      <c r="N181" s="111" t="s">
        <v>1492</v>
      </c>
      <c r="O181" s="111" t="s">
        <v>1487</v>
      </c>
      <c r="P181" s="111"/>
      <c r="Q181" s="111" t="s">
        <v>1588</v>
      </c>
      <c r="R181" s="115"/>
    </row>
    <row r="182" spans="1:18">
      <c r="A182" s="131" t="s">
        <v>1422</v>
      </c>
      <c r="B182" s="131" t="s">
        <v>1423</v>
      </c>
      <c r="C182" s="131" t="s">
        <v>1931</v>
      </c>
      <c r="D182" s="110" t="s">
        <v>1433</v>
      </c>
      <c r="E182" s="121" t="str">
        <f t="shared" si="3"/>
        <v>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v>
      </c>
      <c r="F182" s="111" t="s">
        <v>1312</v>
      </c>
      <c r="G182" s="111" t="s">
        <v>28</v>
      </c>
      <c r="H182" s="112">
        <v>2567</v>
      </c>
      <c r="I182" s="111" t="s">
        <v>1279</v>
      </c>
      <c r="J182" s="113" t="s">
        <v>1275</v>
      </c>
      <c r="K182" s="111" t="s">
        <v>46</v>
      </c>
      <c r="L182" s="111" t="s">
        <v>37</v>
      </c>
      <c r="M182" s="111" t="s">
        <v>1939</v>
      </c>
      <c r="N182" s="111" t="s">
        <v>1492</v>
      </c>
      <c r="O182" s="111" t="s">
        <v>1487</v>
      </c>
      <c r="P182" s="111"/>
      <c r="Q182" s="111" t="s">
        <v>1592</v>
      </c>
      <c r="R182" s="115"/>
    </row>
    <row r="183" spans="1:18">
      <c r="A183" s="131" t="s">
        <v>1422</v>
      </c>
      <c r="B183" s="131" t="s">
        <v>1423</v>
      </c>
      <c r="C183" s="131" t="s">
        <v>1931</v>
      </c>
      <c r="D183" s="110" t="s">
        <v>1428</v>
      </c>
      <c r="E183" s="121" t="str">
        <f t="shared" si="3"/>
        <v>การประสานความร่วมมือเชิงรุกและการตอบสนองข้อมูลด้านการกำกับตรวจสอบ</v>
      </c>
      <c r="F183" s="111" t="s">
        <v>342</v>
      </c>
      <c r="G183" s="111" t="s">
        <v>28</v>
      </c>
      <c r="H183" s="112">
        <v>2567</v>
      </c>
      <c r="I183" s="111" t="s">
        <v>1279</v>
      </c>
      <c r="J183" s="113" t="s">
        <v>1275</v>
      </c>
      <c r="K183" s="111" t="s">
        <v>566</v>
      </c>
      <c r="L183" s="111" t="s">
        <v>37</v>
      </c>
      <c r="M183" s="111" t="s">
        <v>1939</v>
      </c>
      <c r="N183" s="111" t="s">
        <v>1492</v>
      </c>
      <c r="O183" s="111" t="s">
        <v>1487</v>
      </c>
      <c r="P183" s="111"/>
      <c r="Q183" s="111" t="s">
        <v>1585</v>
      </c>
      <c r="R183" s="115"/>
    </row>
    <row r="184" spans="1:18">
      <c r="A184" s="131" t="s">
        <v>1422</v>
      </c>
      <c r="B184" s="131" t="s">
        <v>1423</v>
      </c>
      <c r="C184" s="131" t="s">
        <v>1931</v>
      </c>
      <c r="D184" s="110" t="s">
        <v>1421</v>
      </c>
      <c r="E184" s="121" t="str">
        <f t="shared" si="3"/>
        <v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(ทั้งเครือข่ายที่เป็นทางการและไม่เป็นทางการ)</v>
      </c>
      <c r="F184" s="111" t="s">
        <v>1299</v>
      </c>
      <c r="G184" s="111" t="s">
        <v>28</v>
      </c>
      <c r="H184" s="112">
        <v>2567</v>
      </c>
      <c r="I184" s="111" t="s">
        <v>1279</v>
      </c>
      <c r="J184" s="113" t="s">
        <v>1275</v>
      </c>
      <c r="K184" s="111" t="s">
        <v>1214</v>
      </c>
      <c r="L184" s="111" t="s">
        <v>37</v>
      </c>
      <c r="M184" s="111" t="s">
        <v>1939</v>
      </c>
      <c r="N184" s="111" t="s">
        <v>1492</v>
      </c>
      <c r="O184" s="111" t="s">
        <v>1487</v>
      </c>
      <c r="P184" s="111"/>
      <c r="Q184" s="111" t="s">
        <v>1591</v>
      </c>
      <c r="R184" s="115"/>
    </row>
    <row r="185" spans="1:18">
      <c r="A185" s="131" t="s">
        <v>1422</v>
      </c>
      <c r="B185" s="131" t="s">
        <v>1423</v>
      </c>
      <c r="C185" s="131" t="s">
        <v>1931</v>
      </c>
      <c r="D185" s="110" t="s">
        <v>1426</v>
      </c>
      <c r="E185" s="121" t="str">
        <f t="shared" si="3"/>
        <v xml:space="preserve">โครงการกำกับดูแลนิติบุคคล ให้สอดคล้องกับมาตรฐานสากล </v>
      </c>
      <c r="F185" s="111" t="s">
        <v>1546</v>
      </c>
      <c r="G185" s="111" t="s">
        <v>28</v>
      </c>
      <c r="H185" s="112">
        <v>2567</v>
      </c>
      <c r="I185" s="111" t="s">
        <v>1279</v>
      </c>
      <c r="J185" s="113" t="s">
        <v>1275</v>
      </c>
      <c r="K185" s="111" t="s">
        <v>566</v>
      </c>
      <c r="L185" s="111" t="s">
        <v>37</v>
      </c>
      <c r="M185" s="111" t="s">
        <v>1939</v>
      </c>
      <c r="N185" s="111" t="s">
        <v>1492</v>
      </c>
      <c r="O185" s="111" t="s">
        <v>1487</v>
      </c>
      <c r="P185" s="111"/>
      <c r="Q185" s="111" t="s">
        <v>1587</v>
      </c>
      <c r="R185" s="115"/>
    </row>
    <row r="186" spans="1:18">
      <c r="A186" s="131" t="s">
        <v>1422</v>
      </c>
      <c r="B186" s="131" t="s">
        <v>1423</v>
      </c>
      <c r="C186" s="131" t="s">
        <v>1931</v>
      </c>
      <c r="D186" s="110" t="s">
        <v>1429</v>
      </c>
      <c r="E186" s="121" t="str">
        <f t="shared" si="3"/>
        <v>โครงการตรวจสอบคุณสมบัติและความเหมาะสมของผู้บริหาร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ผู้เป็นเจ้าของหรือผู้ถือหุ้นใหญ่ของสถาบันการเงินตามหลักความเสี่ยง</v>
      </c>
      <c r="F186" s="111" t="s">
        <v>1308</v>
      </c>
      <c r="G186" s="111" t="s">
        <v>28</v>
      </c>
      <c r="H186" s="112">
        <v>2567</v>
      </c>
      <c r="I186" s="111" t="s">
        <v>1279</v>
      </c>
      <c r="J186" s="113" t="s">
        <v>1275</v>
      </c>
      <c r="K186" s="111" t="s">
        <v>566</v>
      </c>
      <c r="L186" s="111" t="s">
        <v>37</v>
      </c>
      <c r="M186" s="111" t="s">
        <v>1939</v>
      </c>
      <c r="N186" s="111" t="s">
        <v>1492</v>
      </c>
      <c r="O186" s="111" t="s">
        <v>1487</v>
      </c>
      <c r="P186" s="111"/>
      <c r="Q186" s="111" t="s">
        <v>1584</v>
      </c>
      <c r="R186" s="115"/>
    </row>
    <row r="187" spans="1:18">
      <c r="A187" s="131" t="s">
        <v>1422</v>
      </c>
      <c r="B187" s="131" t="s">
        <v>1423</v>
      </c>
      <c r="C187" s="131" t="s">
        <v>1931</v>
      </c>
      <c r="D187" s="110" t="s">
        <v>1432</v>
      </c>
      <c r="E187" s="121" t="str">
        <f t="shared" si="3"/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v>
      </c>
      <c r="F187" s="111" t="s">
        <v>1216</v>
      </c>
      <c r="G187" s="111" t="s">
        <v>28</v>
      </c>
      <c r="H187" s="112">
        <v>2567</v>
      </c>
      <c r="I187" s="111" t="s">
        <v>1279</v>
      </c>
      <c r="J187" s="113" t="s">
        <v>1275</v>
      </c>
      <c r="K187" s="111" t="s">
        <v>1214</v>
      </c>
      <c r="L187" s="111" t="s">
        <v>37</v>
      </c>
      <c r="M187" s="111" t="s">
        <v>1939</v>
      </c>
      <c r="N187" s="111" t="s">
        <v>1492</v>
      </c>
      <c r="O187" s="111" t="s">
        <v>1487</v>
      </c>
      <c r="P187" s="111"/>
      <c r="Q187" s="111" t="s">
        <v>1589</v>
      </c>
      <c r="R187" s="115"/>
    </row>
    <row r="188" spans="1:18">
      <c r="A188" s="131" t="s">
        <v>1422</v>
      </c>
      <c r="B188" s="131" t="s">
        <v>1423</v>
      </c>
      <c r="C188" s="131" t="s">
        <v>1931</v>
      </c>
      <c r="D188" s="110" t="s">
        <v>1427</v>
      </c>
      <c r="E188" s="121" t="str">
        <f t="shared" si="3"/>
        <v>โครงการแลกเปลี่ยนข้อมูล การข่าวและการประสานงาน เพื่อต่อต้านการฟอกเงิน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</v>
      </c>
      <c r="F188" s="111" t="s">
        <v>1305</v>
      </c>
      <c r="G188" s="111" t="s">
        <v>28</v>
      </c>
      <c r="H188" s="112">
        <v>2567</v>
      </c>
      <c r="I188" s="111" t="s">
        <v>1279</v>
      </c>
      <c r="J188" s="113" t="s">
        <v>1275</v>
      </c>
      <c r="K188" s="111" t="s">
        <v>566</v>
      </c>
      <c r="L188" s="111" t="s">
        <v>37</v>
      </c>
      <c r="M188" s="111" t="s">
        <v>1939</v>
      </c>
      <c r="N188" s="111" t="s">
        <v>1492</v>
      </c>
      <c r="O188" s="111" t="s">
        <v>1487</v>
      </c>
      <c r="P188" s="111"/>
      <c r="Q188" s="111" t="s">
        <v>1586</v>
      </c>
      <c r="R188" s="115"/>
    </row>
    <row r="189" spans="1:18">
      <c r="A189" s="131" t="s">
        <v>1422</v>
      </c>
      <c r="B189" s="131" t="s">
        <v>1423</v>
      </c>
      <c r="C189" s="131" t="s">
        <v>1931</v>
      </c>
      <c r="D189" s="110" t="s">
        <v>1826</v>
      </c>
      <c r="E189" s="121" t="str">
        <f t="shared" si="3"/>
        <v>โครงการส่งเสริมผลประโยชน์ด้านสิทธิมนุษยชนของไทยในกรอบพหุภาคี</v>
      </c>
      <c r="F189" s="111" t="s">
        <v>1278</v>
      </c>
      <c r="G189" s="111" t="s">
        <v>28</v>
      </c>
      <c r="H189" s="112">
        <v>2567</v>
      </c>
      <c r="I189" s="111" t="s">
        <v>1279</v>
      </c>
      <c r="J189" s="113" t="s">
        <v>1275</v>
      </c>
      <c r="K189" s="111" t="s">
        <v>690</v>
      </c>
      <c r="L189" s="111" t="s">
        <v>691</v>
      </c>
      <c r="M189" s="111" t="s">
        <v>1942</v>
      </c>
      <c r="N189" s="111" t="s">
        <v>489</v>
      </c>
      <c r="O189" s="111" t="s">
        <v>1555</v>
      </c>
      <c r="P189" s="116"/>
      <c r="Q189" s="115" t="s">
        <v>1827</v>
      </c>
      <c r="R189" s="115"/>
    </row>
    <row r="190" spans="1:18">
      <c r="A190" s="131" t="s">
        <v>1422</v>
      </c>
      <c r="B190" s="131" t="s">
        <v>1423</v>
      </c>
      <c r="C190" s="131" t="s">
        <v>1931</v>
      </c>
      <c r="D190" s="110" t="s">
        <v>1424</v>
      </c>
      <c r="E190" s="121" t="str">
        <f t="shared" si="3"/>
        <v>โครงการเสริมสร้างความรู้ ความเข้าใจ ความเสี่ยงด้าน ML/TF/PF แก่องค์กรไม่แสวงหากำไร</v>
      </c>
      <c r="F190" s="111" t="s">
        <v>1301</v>
      </c>
      <c r="G190" s="111" t="s">
        <v>28</v>
      </c>
      <c r="H190" s="112">
        <v>2567</v>
      </c>
      <c r="I190" s="111" t="s">
        <v>1279</v>
      </c>
      <c r="J190" s="113" t="s">
        <v>1275</v>
      </c>
      <c r="K190" s="111" t="s">
        <v>1214</v>
      </c>
      <c r="L190" s="111" t="s">
        <v>37</v>
      </c>
      <c r="M190" s="111" t="s">
        <v>1939</v>
      </c>
      <c r="N190" s="111" t="s">
        <v>1492</v>
      </c>
      <c r="O190" s="111" t="s">
        <v>1487</v>
      </c>
      <c r="P190" s="111"/>
      <c r="Q190" s="111" t="s">
        <v>1590</v>
      </c>
      <c r="R190" s="115"/>
    </row>
    <row r="191" spans="1:18">
      <c r="A191" s="131" t="s">
        <v>1422</v>
      </c>
      <c r="B191" s="131" t="s">
        <v>1423</v>
      </c>
      <c r="C191" s="131" t="s">
        <v>1931</v>
      </c>
      <c r="D191" s="110" t="s">
        <v>1673</v>
      </c>
      <c r="E191" s="121" t="str">
        <f t="shared" si="3"/>
        <v>การจัดทำมาตรการเชิงรุกในการป้องกันอาชญากรรมที่มีความเสี่ยงสูง</v>
      </c>
      <c r="F191" s="111" t="s">
        <v>1202</v>
      </c>
      <c r="G191" s="111" t="s">
        <v>28</v>
      </c>
      <c r="H191" s="112">
        <v>2568</v>
      </c>
      <c r="I191" s="111" t="s">
        <v>1637</v>
      </c>
      <c r="J191" s="113" t="s">
        <v>1554</v>
      </c>
      <c r="K191" s="111" t="s">
        <v>566</v>
      </c>
      <c r="L191" s="111" t="s">
        <v>37</v>
      </c>
      <c r="M191" s="111" t="s">
        <v>1939</v>
      </c>
      <c r="N191" s="111" t="s">
        <v>1492</v>
      </c>
      <c r="O191" s="111" t="s">
        <v>1638</v>
      </c>
      <c r="P191" s="111"/>
      <c r="Q191" s="111" t="s">
        <v>1674</v>
      </c>
      <c r="R191" s="115"/>
    </row>
    <row r="192" spans="1:18">
      <c r="A192" s="131" t="s">
        <v>1422</v>
      </c>
      <c r="B192" s="131" t="s">
        <v>1423</v>
      </c>
      <c r="C192" s="131" t="s">
        <v>1931</v>
      </c>
      <c r="D192" s="110" t="s">
        <v>1668</v>
      </c>
      <c r="E192" s="121" t="str">
        <f t="shared" si="3"/>
        <v>การประสานความร่วมมือเชิงรุกและการตอบสนองข้อมูลด้านการกำกับตรวจสอบ</v>
      </c>
      <c r="F192" s="111" t="s">
        <v>342</v>
      </c>
      <c r="G192" s="111" t="s">
        <v>28</v>
      </c>
      <c r="H192" s="112">
        <v>2568</v>
      </c>
      <c r="I192" s="111" t="s">
        <v>1637</v>
      </c>
      <c r="J192" s="113" t="s">
        <v>1554</v>
      </c>
      <c r="K192" s="111" t="s">
        <v>566</v>
      </c>
      <c r="L192" s="111" t="s">
        <v>37</v>
      </c>
      <c r="M192" s="111" t="s">
        <v>1939</v>
      </c>
      <c r="N192" s="111" t="s">
        <v>1492</v>
      </c>
      <c r="O192" s="111" t="s">
        <v>1638</v>
      </c>
      <c r="P192" s="111"/>
      <c r="Q192" s="111" t="s">
        <v>1669</v>
      </c>
      <c r="R192" s="115"/>
    </row>
    <row r="193" spans="1:18">
      <c r="A193" s="131" t="s">
        <v>1422</v>
      </c>
      <c r="B193" s="131" t="s">
        <v>1423</v>
      </c>
      <c r="C193" s="131" t="s">
        <v>1931</v>
      </c>
      <c r="D193" s="110" t="s">
        <v>1662</v>
      </c>
      <c r="E193" s="121" t="str">
        <f t="shared" si="3"/>
        <v>โครงการกำกับดูแลนิติบุคคลให้สอดคล้องกับมาตรฐานสากล</v>
      </c>
      <c r="F193" s="111" t="s">
        <v>1663</v>
      </c>
      <c r="G193" s="111" t="s">
        <v>28</v>
      </c>
      <c r="H193" s="112">
        <v>2568</v>
      </c>
      <c r="I193" s="111" t="s">
        <v>1637</v>
      </c>
      <c r="J193" s="113" t="s">
        <v>1554</v>
      </c>
      <c r="K193" s="111" t="s">
        <v>566</v>
      </c>
      <c r="L193" s="111" t="s">
        <v>37</v>
      </c>
      <c r="M193" s="111" t="s">
        <v>1939</v>
      </c>
      <c r="N193" s="111" t="s">
        <v>1492</v>
      </c>
      <c r="O193" s="111" t="s">
        <v>1638</v>
      </c>
      <c r="P193" s="111"/>
      <c r="Q193" s="111" t="s">
        <v>1664</v>
      </c>
      <c r="R193" s="115"/>
    </row>
    <row r="194" spans="1:18">
      <c r="A194" s="131" t="s">
        <v>1422</v>
      </c>
      <c r="B194" s="131" t="s">
        <v>1423</v>
      </c>
      <c r="C194" s="131" t="s">
        <v>1931</v>
      </c>
      <c r="D194" s="110" t="s">
        <v>1675</v>
      </c>
      <c r="E194" s="121" t="str">
        <f t="shared" si="3"/>
        <v>โครงการจ้างที่ปรึกษา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2565 - 2570</v>
      </c>
      <c r="F194" s="111" t="s">
        <v>1676</v>
      </c>
      <c r="G194" s="111" t="s">
        <v>28</v>
      </c>
      <c r="H194" s="112">
        <v>2568</v>
      </c>
      <c r="I194" s="111" t="s">
        <v>1637</v>
      </c>
      <c r="J194" s="113" t="s">
        <v>1554</v>
      </c>
      <c r="K194" s="111" t="s">
        <v>566</v>
      </c>
      <c r="L194" s="111" t="s">
        <v>37</v>
      </c>
      <c r="M194" s="111" t="s">
        <v>1939</v>
      </c>
      <c r="N194" s="111" t="s">
        <v>1492</v>
      </c>
      <c r="O194" s="111" t="s">
        <v>1638</v>
      </c>
      <c r="P194" s="111"/>
      <c r="Q194" s="111" t="s">
        <v>1677</v>
      </c>
      <c r="R194" s="115"/>
    </row>
    <row r="195" spans="1:18">
      <c r="A195" s="131" t="s">
        <v>1422</v>
      </c>
      <c r="B195" s="131" t="s">
        <v>1423</v>
      </c>
      <c r="C195" s="131" t="s">
        <v>1931</v>
      </c>
      <c r="D195" s="110" t="s">
        <v>1665</v>
      </c>
      <c r="E195" s="121" t="str">
        <f t="shared" si="3"/>
        <v>โครงการตรวจสอบคุณสมบัติและความเหมาะสมของผู้บริหาร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หรือผู้ถือหุ้นใหญ่ของสถาบันการเงินตามหลักความเสี่ยง</v>
      </c>
      <c r="F195" s="111" t="s">
        <v>1666</v>
      </c>
      <c r="G195" s="111" t="s">
        <v>28</v>
      </c>
      <c r="H195" s="112">
        <v>2568</v>
      </c>
      <c r="I195" s="111" t="s">
        <v>1637</v>
      </c>
      <c r="J195" s="113" t="s">
        <v>1554</v>
      </c>
      <c r="K195" s="111" t="s">
        <v>566</v>
      </c>
      <c r="L195" s="111" t="s">
        <v>37</v>
      </c>
      <c r="M195" s="111" t="s">
        <v>1939</v>
      </c>
      <c r="N195" s="111" t="s">
        <v>1492</v>
      </c>
      <c r="O195" s="111" t="s">
        <v>1638</v>
      </c>
      <c r="P195" s="111"/>
      <c r="Q195" s="111" t="s">
        <v>1667</v>
      </c>
      <c r="R195" s="115"/>
    </row>
    <row r="196" spans="1:18">
      <c r="A196" s="131" t="s">
        <v>1422</v>
      </c>
      <c r="B196" s="131" t="s">
        <v>1423</v>
      </c>
      <c r="C196" s="131" t="s">
        <v>1931</v>
      </c>
      <c r="D196" s="110" t="s">
        <v>1670</v>
      </c>
      <c r="E196" s="121" t="str">
        <f t="shared" si="3"/>
        <v>โครงการแลกเปลี่ยนข้อมูลการข่าวและการประสานงานเพื่อต่อต้านการฟอกเงินการสนับสนุนทางการเงินแก่การก่อการร้ายและการแพร่ขยายอาวุธที่มีอานุภาพทำลายล้างสูงที่มีประสิทธิผล</v>
      </c>
      <c r="F196" s="111" t="s">
        <v>1671</v>
      </c>
      <c r="G196" s="111" t="s">
        <v>28</v>
      </c>
      <c r="H196" s="112">
        <v>2568</v>
      </c>
      <c r="I196" s="111" t="s">
        <v>1637</v>
      </c>
      <c r="J196" s="113" t="s">
        <v>1554</v>
      </c>
      <c r="K196" s="111" t="s">
        <v>566</v>
      </c>
      <c r="L196" s="111" t="s">
        <v>37</v>
      </c>
      <c r="M196" s="111" t="s">
        <v>1939</v>
      </c>
      <c r="N196" s="111" t="s">
        <v>1492</v>
      </c>
      <c r="O196" s="111" t="s">
        <v>1638</v>
      </c>
      <c r="P196" s="111"/>
      <c r="Q196" s="111" t="s">
        <v>1672</v>
      </c>
      <c r="R196" s="115"/>
    </row>
    <row r="197" spans="1:18">
      <c r="A197" s="131" t="s">
        <v>1422</v>
      </c>
      <c r="B197" s="131" t="s">
        <v>1423</v>
      </c>
      <c r="C197" s="131" t="s">
        <v>1932</v>
      </c>
      <c r="D197" s="110" t="s">
        <v>590</v>
      </c>
      <c r="E197" s="121" t="str">
        <f t="shared" si="3"/>
        <v>โครงการจัดการสัมมนาเผยแพร่ความรู้เกี่ยวกับกฎหมายระหว่างประเทศ</v>
      </c>
      <c r="F197" s="111" t="s">
        <v>591</v>
      </c>
      <c r="G197" s="111" t="s">
        <v>462</v>
      </c>
      <c r="H197" s="112">
        <v>2564</v>
      </c>
      <c r="I197" s="111" t="s">
        <v>593</v>
      </c>
      <c r="J197" s="113" t="s">
        <v>35</v>
      </c>
      <c r="K197" s="111" t="s">
        <v>594</v>
      </c>
      <c r="L197" s="111" t="s">
        <v>587</v>
      </c>
      <c r="M197" s="111" t="s">
        <v>1941</v>
      </c>
      <c r="N197" s="111" t="s">
        <v>489</v>
      </c>
      <c r="O197" s="113" t="s">
        <v>1746</v>
      </c>
      <c r="P197" s="117" t="s">
        <v>1936</v>
      </c>
      <c r="Q197" s="115" t="s">
        <v>1833</v>
      </c>
      <c r="R197" s="115"/>
    </row>
    <row r="198" spans="1:18">
      <c r="A198" s="131" t="s">
        <v>1422</v>
      </c>
      <c r="B198" s="131" t="s">
        <v>1423</v>
      </c>
      <c r="C198" s="131" t="s">
        <v>1932</v>
      </c>
      <c r="D198" s="110" t="s">
        <v>901</v>
      </c>
      <c r="E198" s="121" t="str">
        <f t="shared" si="3"/>
        <v>การประชุมเตรียมการเพื่อเข้าร่วมการประชุมสมัชชาสหประชาชาติ สมัยสามัญ ครั้งที่ 77</v>
      </c>
      <c r="F198" s="111" t="s">
        <v>902</v>
      </c>
      <c r="G198" s="111" t="s">
        <v>28</v>
      </c>
      <c r="H198" s="112">
        <v>2565</v>
      </c>
      <c r="I198" s="111" t="s">
        <v>538</v>
      </c>
      <c r="J198" s="113" t="s">
        <v>282</v>
      </c>
      <c r="K198" s="111" t="s">
        <v>717</v>
      </c>
      <c r="L198" s="111" t="s">
        <v>691</v>
      </c>
      <c r="M198" s="111" t="s">
        <v>1942</v>
      </c>
      <c r="N198" s="111" t="s">
        <v>489</v>
      </c>
      <c r="O198" s="113" t="s">
        <v>1811</v>
      </c>
      <c r="P198" s="117" t="s">
        <v>1936</v>
      </c>
      <c r="Q198" s="111" t="s">
        <v>1050</v>
      </c>
      <c r="R198" s="115"/>
    </row>
    <row r="199" spans="1:18">
      <c r="A199" s="131" t="s">
        <v>1422</v>
      </c>
      <c r="B199" s="131" t="s">
        <v>1423</v>
      </c>
      <c r="C199" s="131" t="s">
        <v>1932</v>
      </c>
      <c r="D199" s="110" t="s">
        <v>1879</v>
      </c>
      <c r="E199" s="121" t="str">
        <f t="shared" si="3"/>
        <v>โครงการขับเคลื่อนและติดตามการปฏิบัติตามมาตรฐานสากล</v>
      </c>
      <c r="F199" s="111" t="s">
        <v>564</v>
      </c>
      <c r="G199" s="111" t="s">
        <v>28</v>
      </c>
      <c r="H199" s="112">
        <v>2565</v>
      </c>
      <c r="I199" s="111" t="s">
        <v>538</v>
      </c>
      <c r="J199" s="113" t="s">
        <v>282</v>
      </c>
      <c r="K199" s="111" t="s">
        <v>84</v>
      </c>
      <c r="L199" s="111" t="s">
        <v>37</v>
      </c>
      <c r="M199" s="111" t="s">
        <v>1939</v>
      </c>
      <c r="N199" s="111" t="s">
        <v>1492</v>
      </c>
      <c r="O199" s="113" t="s">
        <v>1811</v>
      </c>
      <c r="P199" s="120"/>
      <c r="Q199" s="111" t="s">
        <v>1882</v>
      </c>
      <c r="R199" s="115"/>
    </row>
    <row r="200" spans="1:18">
      <c r="A200" s="131" t="s">
        <v>1422</v>
      </c>
      <c r="B200" s="131" t="s">
        <v>1423</v>
      </c>
      <c r="C200" s="131" t="s">
        <v>1932</v>
      </c>
      <c r="D200" s="110" t="s">
        <v>1126</v>
      </c>
      <c r="E200" s="121" t="str">
        <f t="shared" si="3"/>
        <v>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</v>
      </c>
      <c r="F200" s="111" t="s">
        <v>1127</v>
      </c>
      <c r="G200" s="111" t="s">
        <v>462</v>
      </c>
      <c r="H200" s="112">
        <v>2565</v>
      </c>
      <c r="I200" s="111" t="s">
        <v>1129</v>
      </c>
      <c r="J200" s="113" t="s">
        <v>1129</v>
      </c>
      <c r="K200" s="111" t="s">
        <v>690</v>
      </c>
      <c r="L200" s="111" t="s">
        <v>691</v>
      </c>
      <c r="M200" s="111" t="s">
        <v>1942</v>
      </c>
      <c r="N200" s="111" t="s">
        <v>489</v>
      </c>
      <c r="O200" s="111" t="s">
        <v>1493</v>
      </c>
      <c r="P200" s="117" t="s">
        <v>1936</v>
      </c>
      <c r="Q200" s="111" t="s">
        <v>1132</v>
      </c>
      <c r="R200" s="115"/>
    </row>
    <row r="201" spans="1:18">
      <c r="A201" s="132" t="s">
        <v>1414</v>
      </c>
      <c r="B201" s="132" t="s">
        <v>1431</v>
      </c>
      <c r="C201" s="132" t="s">
        <v>1931</v>
      </c>
      <c r="D201" s="115" t="s">
        <v>48</v>
      </c>
      <c r="E201" s="122" t="s">
        <v>49</v>
      </c>
      <c r="F201" s="115" t="s">
        <v>49</v>
      </c>
      <c r="G201" s="115" t="s">
        <v>28</v>
      </c>
      <c r="H201" s="123">
        <v>2561</v>
      </c>
      <c r="I201" s="115" t="s">
        <v>44</v>
      </c>
      <c r="J201" s="115" t="s">
        <v>52</v>
      </c>
      <c r="K201" s="115" t="s">
        <v>53</v>
      </c>
      <c r="L201" s="115" t="s">
        <v>54</v>
      </c>
      <c r="M201" s="111" t="s">
        <v>1947</v>
      </c>
      <c r="N201" s="115" t="s">
        <v>55</v>
      </c>
      <c r="O201" s="125"/>
      <c r="P201" s="115"/>
      <c r="Q201" s="115"/>
      <c r="R201" s="124" t="s">
        <v>1502</v>
      </c>
    </row>
    <row r="202" spans="1:18">
      <c r="A202" s="132" t="s">
        <v>1414</v>
      </c>
      <c r="B202" s="132" t="s">
        <v>1431</v>
      </c>
      <c r="C202" s="132" t="s">
        <v>1931</v>
      </c>
      <c r="D202" s="115" t="s">
        <v>57</v>
      </c>
      <c r="E202" s="122" t="s">
        <v>58</v>
      </c>
      <c r="F202" s="115" t="s">
        <v>58</v>
      </c>
      <c r="G202" s="115" t="s">
        <v>28</v>
      </c>
      <c r="H202" s="123">
        <v>2562</v>
      </c>
      <c r="I202" s="115" t="s">
        <v>61</v>
      </c>
      <c r="J202" s="115" t="s">
        <v>62</v>
      </c>
      <c r="K202" s="115" t="s">
        <v>63</v>
      </c>
      <c r="L202" s="115" t="s">
        <v>64</v>
      </c>
      <c r="M202" s="111" t="s">
        <v>1959</v>
      </c>
      <c r="N202" s="115" t="s">
        <v>65</v>
      </c>
      <c r="O202" s="125"/>
      <c r="P202" s="115"/>
      <c r="Q202" s="115"/>
      <c r="R202" s="124" t="s">
        <v>1502</v>
      </c>
    </row>
    <row r="203" spans="1:18">
      <c r="A203" s="132" t="s">
        <v>1414</v>
      </c>
      <c r="B203" s="132" t="s">
        <v>1431</v>
      </c>
      <c r="C203" s="132" t="s">
        <v>1931</v>
      </c>
      <c r="D203" s="110" t="s">
        <v>552</v>
      </c>
      <c r="E203" s="121" t="str">
        <f>HYPERLINK(Q203,F203)</f>
        <v>การประชุมคณะกรรมาธิการระหว่างรัฐบาลอาเซียนว่าด้วยสิทธิมนุษยชน สมัยสามัญ ครั้งที่ 30 (30th Meeting of the ASEAN Intergovernmental Commission on Human Rights: AICHR)</v>
      </c>
      <c r="F203" s="111" t="s">
        <v>553</v>
      </c>
      <c r="G203" s="111" t="s">
        <v>28</v>
      </c>
      <c r="H203" s="112">
        <v>2563</v>
      </c>
      <c r="I203" s="111" t="s">
        <v>487</v>
      </c>
      <c r="J203" s="113" t="s">
        <v>487</v>
      </c>
      <c r="K203" s="111"/>
      <c r="L203" s="111" t="s">
        <v>488</v>
      </c>
      <c r="M203" s="111" t="s">
        <v>1957</v>
      </c>
      <c r="N203" s="111" t="s">
        <v>489</v>
      </c>
      <c r="O203" s="113" t="s">
        <v>1744</v>
      </c>
      <c r="P203" s="111"/>
      <c r="Q203" s="111" t="s">
        <v>1745</v>
      </c>
      <c r="R203" s="115"/>
    </row>
    <row r="204" spans="1:18">
      <c r="A204" s="132" t="s">
        <v>1414</v>
      </c>
      <c r="B204" s="132" t="s">
        <v>1431</v>
      </c>
      <c r="C204" s="132" t="s">
        <v>1931</v>
      </c>
      <c r="D204" s="115" t="s">
        <v>67</v>
      </c>
      <c r="E204" s="122" t="s">
        <v>68</v>
      </c>
      <c r="F204" s="115" t="s">
        <v>68</v>
      </c>
      <c r="G204" s="115" t="s">
        <v>28</v>
      </c>
      <c r="H204" s="123">
        <v>2563</v>
      </c>
      <c r="I204" s="115" t="s">
        <v>70</v>
      </c>
      <c r="J204" s="115" t="s">
        <v>35</v>
      </c>
      <c r="K204" s="115" t="s">
        <v>71</v>
      </c>
      <c r="L204" s="115" t="s">
        <v>72</v>
      </c>
      <c r="M204" s="111" t="s">
        <v>1938</v>
      </c>
      <c r="N204" s="115" t="s">
        <v>65</v>
      </c>
      <c r="O204" s="115"/>
      <c r="P204" s="115"/>
      <c r="Q204" s="115"/>
      <c r="R204" s="124" t="s">
        <v>1502</v>
      </c>
    </row>
    <row r="205" spans="1:18">
      <c r="A205" s="132" t="s">
        <v>1414</v>
      </c>
      <c r="B205" s="132" t="s">
        <v>1431</v>
      </c>
      <c r="C205" s="132" t="s">
        <v>1931</v>
      </c>
      <c r="D205" s="110" t="s">
        <v>620</v>
      </c>
      <c r="E205" s="121" t="str">
        <f t="shared" ref="E205:E216" si="4">HYPERLINK(Q205,F205)</f>
        <v>การเจรจาและการประชุมนานาชาติ</v>
      </c>
      <c r="F205" s="111" t="s">
        <v>621</v>
      </c>
      <c r="G205" s="111" t="s">
        <v>28</v>
      </c>
      <c r="H205" s="112">
        <v>2564</v>
      </c>
      <c r="I205" s="111" t="s">
        <v>623</v>
      </c>
      <c r="J205" s="113" t="s">
        <v>52</v>
      </c>
      <c r="K205" s="111" t="s">
        <v>419</v>
      </c>
      <c r="L205" s="111" t="s">
        <v>420</v>
      </c>
      <c r="M205" s="111" t="s">
        <v>1946</v>
      </c>
      <c r="N205" s="111" t="s">
        <v>421</v>
      </c>
      <c r="O205" s="113" t="s">
        <v>1746</v>
      </c>
      <c r="P205" s="111"/>
      <c r="Q205" s="111" t="s">
        <v>1754</v>
      </c>
      <c r="R205" s="115"/>
    </row>
    <row r="206" spans="1:18">
      <c r="A206" s="132" t="s">
        <v>1414</v>
      </c>
      <c r="B206" s="132" t="s">
        <v>1431</v>
      </c>
      <c r="C206" s="132" t="s">
        <v>1931</v>
      </c>
      <c r="D206" s="110" t="s">
        <v>703</v>
      </c>
      <c r="E206" s="121" t="str">
        <f t="shared" si="4"/>
        <v>การดำเนินงานความร่วมมือด้านทุนฝึกอบรมกับต่างประเทศ</v>
      </c>
      <c r="F206" s="111" t="s">
        <v>704</v>
      </c>
      <c r="G206" s="111" t="s">
        <v>28</v>
      </c>
      <c r="H206" s="112">
        <v>2564</v>
      </c>
      <c r="I206" s="111" t="s">
        <v>610</v>
      </c>
      <c r="J206" s="113" t="s">
        <v>52</v>
      </c>
      <c r="K206" s="111" t="s">
        <v>706</v>
      </c>
      <c r="L206" s="111" t="s">
        <v>657</v>
      </c>
      <c r="M206" s="111" t="s">
        <v>1949</v>
      </c>
      <c r="N206" s="111" t="s">
        <v>489</v>
      </c>
      <c r="O206" s="113" t="s">
        <v>1746</v>
      </c>
      <c r="P206" s="111"/>
      <c r="Q206" s="111" t="s">
        <v>1761</v>
      </c>
      <c r="R206" s="115"/>
    </row>
    <row r="207" spans="1:18">
      <c r="A207" s="132" t="s">
        <v>1414</v>
      </c>
      <c r="B207" s="132" t="s">
        <v>1431</v>
      </c>
      <c r="C207" s="132" t="s">
        <v>1931</v>
      </c>
      <c r="D207" s="110" t="s">
        <v>751</v>
      </c>
      <c r="E207" s="121" t="str">
        <f t="shared" si="4"/>
        <v>การดำเนินภารกิจยุทธศาสตร์พหุภาคีและประเด็นระหว่างประเทศที่สำคัญ : โครงการสร้างเสริมบทบาทและศักยภาพของไทยในกรอบสนธิสัญญาห้ามอาวุธนิวเคลียร์ (Treaty on the Prohibition of Nuclear Weapons – TPNW)</v>
      </c>
      <c r="F207" s="111" t="s">
        <v>752</v>
      </c>
      <c r="G207" s="111" t="s">
        <v>28</v>
      </c>
      <c r="H207" s="112">
        <v>2564</v>
      </c>
      <c r="I207" s="111" t="s">
        <v>754</v>
      </c>
      <c r="J207" s="113" t="s">
        <v>755</v>
      </c>
      <c r="K207" s="111" t="s">
        <v>712</v>
      </c>
      <c r="L207" s="111" t="s">
        <v>691</v>
      </c>
      <c r="M207" s="111" t="s">
        <v>1942</v>
      </c>
      <c r="N207" s="111" t="s">
        <v>489</v>
      </c>
      <c r="O207" s="113" t="s">
        <v>1746</v>
      </c>
      <c r="P207" s="111"/>
      <c r="Q207" s="111" t="s">
        <v>1769</v>
      </c>
      <c r="R207" s="115"/>
    </row>
    <row r="208" spans="1:18">
      <c r="A208" s="132" t="s">
        <v>1414</v>
      </c>
      <c r="B208" s="132" t="s">
        <v>1431</v>
      </c>
      <c r="C208" s="132" t="s">
        <v>1931</v>
      </c>
      <c r="D208" s="110" t="s">
        <v>766</v>
      </c>
      <c r="E208" s="121" t="str">
        <f t="shared" si="4"/>
        <v xml:space="preserve"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ด้านการต่อต้านการก่อการร้ายภายใต้กรอบสหประชาชาติ </v>
      </c>
      <c r="F208" s="111" t="s">
        <v>1765</v>
      </c>
      <c r="G208" s="111" t="s">
        <v>28</v>
      </c>
      <c r="H208" s="112">
        <v>2564</v>
      </c>
      <c r="I208" s="111" t="s">
        <v>623</v>
      </c>
      <c r="J208" s="113" t="s">
        <v>765</v>
      </c>
      <c r="K208" s="111" t="s">
        <v>712</v>
      </c>
      <c r="L208" s="111" t="s">
        <v>691</v>
      </c>
      <c r="M208" s="111" t="s">
        <v>1942</v>
      </c>
      <c r="N208" s="111" t="s">
        <v>489</v>
      </c>
      <c r="O208" s="113" t="s">
        <v>1746</v>
      </c>
      <c r="P208" s="111"/>
      <c r="Q208" s="111" t="s">
        <v>1766</v>
      </c>
      <c r="R208" s="115"/>
    </row>
    <row r="209" spans="1:18">
      <c r="A209" s="132" t="s">
        <v>1414</v>
      </c>
      <c r="B209" s="132" t="s">
        <v>1431</v>
      </c>
      <c r="C209" s="132" t="s">
        <v>1931</v>
      </c>
      <c r="D209" s="110" t="s">
        <v>762</v>
      </c>
      <c r="E209" s="121" t="str">
        <f t="shared" si="4"/>
        <v xml:space="preserve"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 (ทุ่นระเบิดสังหารบุคคล) </v>
      </c>
      <c r="F209" s="111" t="s">
        <v>1767</v>
      </c>
      <c r="G209" s="111" t="s">
        <v>28</v>
      </c>
      <c r="H209" s="112">
        <v>2564</v>
      </c>
      <c r="I209" s="111" t="s">
        <v>623</v>
      </c>
      <c r="J209" s="113" t="s">
        <v>765</v>
      </c>
      <c r="K209" s="111" t="s">
        <v>712</v>
      </c>
      <c r="L209" s="111" t="s">
        <v>691</v>
      </c>
      <c r="M209" s="111" t="s">
        <v>1942</v>
      </c>
      <c r="N209" s="111" t="s">
        <v>489</v>
      </c>
      <c r="O209" s="113" t="s">
        <v>1746</v>
      </c>
      <c r="P209" s="111"/>
      <c r="Q209" s="111" t="s">
        <v>1768</v>
      </c>
      <c r="R209" s="115"/>
    </row>
    <row r="210" spans="1:18">
      <c r="A210" s="132" t="s">
        <v>1414</v>
      </c>
      <c r="B210" s="132" t="s">
        <v>1431</v>
      </c>
      <c r="C210" s="132" t="s">
        <v>1931</v>
      </c>
      <c r="D210" s="110" t="s">
        <v>773</v>
      </c>
      <c r="E210" s="121" t="str">
        <f t="shared" si="4"/>
        <v xml:space="preserve">การประชุม Asia-Pacific Advocacy Meeting for the 2021 UNGA High-Level Meeting on HIV and AIDS </v>
      </c>
      <c r="F210" s="111" t="s">
        <v>1791</v>
      </c>
      <c r="G210" s="111" t="s">
        <v>28</v>
      </c>
      <c r="H210" s="112">
        <v>2564</v>
      </c>
      <c r="I210" s="111" t="s">
        <v>772</v>
      </c>
      <c r="J210" s="113" t="s">
        <v>772</v>
      </c>
      <c r="K210" s="111" t="s">
        <v>690</v>
      </c>
      <c r="L210" s="111" t="s">
        <v>691</v>
      </c>
      <c r="M210" s="111" t="s">
        <v>1942</v>
      </c>
      <c r="N210" s="111" t="s">
        <v>489</v>
      </c>
      <c r="O210" s="113" t="s">
        <v>1746</v>
      </c>
      <c r="P210" s="111"/>
      <c r="Q210" s="111" t="s">
        <v>1792</v>
      </c>
      <c r="R210" s="115"/>
    </row>
    <row r="211" spans="1:18">
      <c r="A211" s="132" t="s">
        <v>1414</v>
      </c>
      <c r="B211" s="132" t="s">
        <v>1431</v>
      </c>
      <c r="C211" s="132" t="s">
        <v>1931</v>
      </c>
      <c r="D211" s="110" t="s">
        <v>769</v>
      </c>
      <c r="E211" s="121" t="str">
        <f t="shared" si="4"/>
        <v>การประชุม Crime Prevention and Criminal Justice (CCPCJ) สมัยที่ 30</v>
      </c>
      <c r="F211" s="111" t="s">
        <v>770</v>
      </c>
      <c r="G211" s="111" t="s">
        <v>28</v>
      </c>
      <c r="H211" s="112">
        <v>2564</v>
      </c>
      <c r="I211" s="111" t="s">
        <v>772</v>
      </c>
      <c r="J211" s="113" t="s">
        <v>772</v>
      </c>
      <c r="K211" s="111" t="s">
        <v>690</v>
      </c>
      <c r="L211" s="111" t="s">
        <v>691</v>
      </c>
      <c r="M211" s="111" t="s">
        <v>1942</v>
      </c>
      <c r="N211" s="111" t="s">
        <v>489</v>
      </c>
      <c r="O211" s="113" t="s">
        <v>1746</v>
      </c>
      <c r="P211" s="111"/>
      <c r="Q211" s="111" t="s">
        <v>1793</v>
      </c>
      <c r="R211" s="115"/>
    </row>
    <row r="212" spans="1:18">
      <c r="A212" s="132" t="s">
        <v>1414</v>
      </c>
      <c r="B212" s="132" t="s">
        <v>1431</v>
      </c>
      <c r="C212" s="132" t="s">
        <v>1931</v>
      </c>
      <c r="D212" s="110" t="s">
        <v>779</v>
      </c>
      <c r="E212" s="121" t="str">
        <f t="shared" si="4"/>
        <v>การประชุมคณะกรรมาธิการยาเสพติด (Commission on Narcotic Drugs: CND) สมัยที่ 64</v>
      </c>
      <c r="F212" s="111" t="s">
        <v>780</v>
      </c>
      <c r="G212" s="111" t="s">
        <v>28</v>
      </c>
      <c r="H212" s="112">
        <v>2564</v>
      </c>
      <c r="I212" s="111" t="s">
        <v>623</v>
      </c>
      <c r="J212" s="113" t="s">
        <v>623</v>
      </c>
      <c r="K212" s="111" t="s">
        <v>690</v>
      </c>
      <c r="L212" s="111" t="s">
        <v>691</v>
      </c>
      <c r="M212" s="111" t="s">
        <v>1942</v>
      </c>
      <c r="N212" s="111" t="s">
        <v>489</v>
      </c>
      <c r="O212" s="113" t="s">
        <v>1746</v>
      </c>
      <c r="P212" s="111"/>
      <c r="Q212" s="111" t="s">
        <v>1788</v>
      </c>
      <c r="R212" s="115"/>
    </row>
    <row r="213" spans="1:18">
      <c r="A213" s="132" t="s">
        <v>1414</v>
      </c>
      <c r="B213" s="132" t="s">
        <v>1431</v>
      </c>
      <c r="C213" s="132" t="s">
        <v>1931</v>
      </c>
      <c r="D213" s="110" t="s">
        <v>782</v>
      </c>
      <c r="E213" s="121" t="str">
        <f t="shared" si="4"/>
        <v xml:space="preserve">การประชุมระดับสูงของสมัชชาสหประชาชาติว่าด้วยเอชไอวีและเอดส์ ณ สำนักงานใหญ่สหประชาชาติ นครนิวยอร์ก </v>
      </c>
      <c r="F213" s="111" t="s">
        <v>1786</v>
      </c>
      <c r="G213" s="111" t="s">
        <v>28</v>
      </c>
      <c r="H213" s="112">
        <v>2564</v>
      </c>
      <c r="I213" s="111" t="s">
        <v>765</v>
      </c>
      <c r="J213" s="113" t="s">
        <v>765</v>
      </c>
      <c r="K213" s="111" t="s">
        <v>690</v>
      </c>
      <c r="L213" s="111" t="s">
        <v>691</v>
      </c>
      <c r="M213" s="111" t="s">
        <v>1942</v>
      </c>
      <c r="N213" s="111" t="s">
        <v>489</v>
      </c>
      <c r="O213" s="113" t="s">
        <v>1746</v>
      </c>
      <c r="P213" s="111"/>
      <c r="Q213" s="111" t="s">
        <v>1787</v>
      </c>
      <c r="R213" s="115"/>
    </row>
    <row r="214" spans="1:18">
      <c r="A214" s="132" t="s">
        <v>1414</v>
      </c>
      <c r="B214" s="132" t="s">
        <v>1431</v>
      </c>
      <c r="C214" s="132" t="s">
        <v>1931</v>
      </c>
      <c r="D214" s="110" t="s">
        <v>776</v>
      </c>
      <c r="E214" s="121" t="str">
        <f t="shared" si="4"/>
        <v xml:space="preserve">การประชุมรัฐมนตรีด้านสาธารณสุขของกลุ่มข้อริเริ่ม Foreign Policy and Global Health (FPGH) Initiative ในช่วงการประชุมสมัชชาอนามัยโลก สมัยที่ 74 </v>
      </c>
      <c r="F214" s="111" t="s">
        <v>1789</v>
      </c>
      <c r="G214" s="111" t="s">
        <v>28</v>
      </c>
      <c r="H214" s="112">
        <v>2564</v>
      </c>
      <c r="I214" s="111" t="s">
        <v>593</v>
      </c>
      <c r="J214" s="113" t="s">
        <v>772</v>
      </c>
      <c r="K214" s="111" t="s">
        <v>690</v>
      </c>
      <c r="L214" s="111" t="s">
        <v>691</v>
      </c>
      <c r="M214" s="111" t="s">
        <v>1942</v>
      </c>
      <c r="N214" s="111" t="s">
        <v>489</v>
      </c>
      <c r="O214" s="113" t="s">
        <v>1746</v>
      </c>
      <c r="P214" s="111"/>
      <c r="Q214" s="111" t="s">
        <v>1790</v>
      </c>
      <c r="R214" s="115"/>
    </row>
    <row r="215" spans="1:18">
      <c r="A215" s="132" t="s">
        <v>1414</v>
      </c>
      <c r="B215" s="132" t="s">
        <v>1431</v>
      </c>
      <c r="C215" s="132" t="s">
        <v>1931</v>
      </c>
      <c r="D215" s="110" t="s">
        <v>653</v>
      </c>
      <c r="E215" s="121" t="str">
        <f t="shared" si="4"/>
        <v>การสนับสนุนผู้เชี่ยวชาญญี่ปุ่นด้าน Enhancing the Capacity of Data Analysis and Risk Management</v>
      </c>
      <c r="F215" s="111" t="s">
        <v>654</v>
      </c>
      <c r="G215" s="111" t="s">
        <v>28</v>
      </c>
      <c r="H215" s="112">
        <v>2564</v>
      </c>
      <c r="I215" s="111" t="s">
        <v>610</v>
      </c>
      <c r="J215" s="113" t="s">
        <v>52</v>
      </c>
      <c r="K215" s="111" t="s">
        <v>656</v>
      </c>
      <c r="L215" s="111" t="s">
        <v>657</v>
      </c>
      <c r="M215" s="111" t="s">
        <v>1949</v>
      </c>
      <c r="N215" s="111" t="s">
        <v>489</v>
      </c>
      <c r="O215" s="113" t="s">
        <v>1746</v>
      </c>
      <c r="P215" s="111"/>
      <c r="Q215" s="111" t="s">
        <v>1763</v>
      </c>
      <c r="R215" s="115"/>
    </row>
    <row r="216" spans="1:18">
      <c r="A216" s="132" t="s">
        <v>1414</v>
      </c>
      <c r="B216" s="132" t="s">
        <v>1431</v>
      </c>
      <c r="C216" s="132" t="s">
        <v>1931</v>
      </c>
      <c r="D216" s="110" t="s">
        <v>649</v>
      </c>
      <c r="E216" s="121" t="str">
        <f t="shared" si="4"/>
        <v>โครงการ “โครงการมอบหมายข้าราชการสำนักงานศาลรัฐธรรมนูญเดินทาง ไปราชการต่างประเทศชั่วคราว เพื่อปฏิบัติหน้าที่ ณ สำนักงานเลขาธิการถาวร ด้านการวิจัยและพัฒนาของสมาคมศาลรัฐธรรมนูญและสถาบันเทียบเท่าแห่งเอเชีย (AACC)”</v>
      </c>
      <c r="F216" s="111" t="s">
        <v>650</v>
      </c>
      <c r="G216" s="111" t="s">
        <v>462</v>
      </c>
      <c r="H216" s="112">
        <v>2564</v>
      </c>
      <c r="I216" s="111" t="s">
        <v>610</v>
      </c>
      <c r="J216" s="113" t="s">
        <v>52</v>
      </c>
      <c r="K216" s="111"/>
      <c r="L216" s="111" t="s">
        <v>513</v>
      </c>
      <c r="M216" s="111" t="s">
        <v>1948</v>
      </c>
      <c r="N216" s="111" t="s">
        <v>514</v>
      </c>
      <c r="O216" s="113" t="s">
        <v>1746</v>
      </c>
      <c r="P216" s="111"/>
      <c r="Q216" s="111" t="s">
        <v>1749</v>
      </c>
      <c r="R216" s="115"/>
    </row>
    <row r="217" spans="1:18">
      <c r="A217" s="132" t="s">
        <v>1414</v>
      </c>
      <c r="B217" s="132" t="s">
        <v>1431</v>
      </c>
      <c r="C217" s="132" t="s">
        <v>1931</v>
      </c>
      <c r="D217" s="110" t="s">
        <v>745</v>
      </c>
      <c r="E217" s="114" t="s">
        <v>746</v>
      </c>
      <c r="F217" s="111" t="s">
        <v>746</v>
      </c>
      <c r="G217" s="111" t="s">
        <v>28</v>
      </c>
      <c r="H217" s="112">
        <v>2564</v>
      </c>
      <c r="I217" s="111" t="s">
        <v>610</v>
      </c>
      <c r="J217" s="113" t="s">
        <v>52</v>
      </c>
      <c r="K217" s="111" t="s">
        <v>712</v>
      </c>
      <c r="L217" s="111" t="s">
        <v>691</v>
      </c>
      <c r="M217" s="111" t="s">
        <v>1942</v>
      </c>
      <c r="N217" s="111" t="s">
        <v>489</v>
      </c>
      <c r="O217" s="113" t="s">
        <v>1746</v>
      </c>
      <c r="P217" s="111"/>
      <c r="Q217" s="114" t="s">
        <v>1771</v>
      </c>
      <c r="R217" s="115"/>
    </row>
    <row r="218" spans="1:18">
      <c r="A218" s="132" t="s">
        <v>1414</v>
      </c>
      <c r="B218" s="132" t="s">
        <v>1431</v>
      </c>
      <c r="C218" s="132" t="s">
        <v>1931</v>
      </c>
      <c r="D218" s="110" t="s">
        <v>646</v>
      </c>
      <c r="E218" s="121" t="str">
        <f t="shared" ref="E218:E228" si="5">HYPERLINK(Q218,F218)</f>
        <v xml:space="preserve">โครงการการพัฒนาเครือข่ายสมาคมศาลรัฐธรรมนูญภูมิภาคเอเชียและสถาบันเทียบเท่า และองค์กรระหว่างประเทศที่เกี่ยวข้องกับกระบวนการยุติธรรม </v>
      </c>
      <c r="F218" s="111" t="s">
        <v>1750</v>
      </c>
      <c r="G218" s="111" t="s">
        <v>462</v>
      </c>
      <c r="H218" s="112">
        <v>2564</v>
      </c>
      <c r="I218" s="111" t="s">
        <v>610</v>
      </c>
      <c r="J218" s="113" t="s">
        <v>52</v>
      </c>
      <c r="K218" s="111"/>
      <c r="L218" s="111" t="s">
        <v>513</v>
      </c>
      <c r="M218" s="111" t="s">
        <v>1948</v>
      </c>
      <c r="N218" s="111" t="s">
        <v>514</v>
      </c>
      <c r="O218" s="113" t="s">
        <v>1746</v>
      </c>
      <c r="P218" s="111"/>
      <c r="Q218" s="111" t="s">
        <v>1751</v>
      </c>
      <c r="R218" s="115"/>
    </row>
    <row r="219" spans="1:18">
      <c r="A219" s="132" t="s">
        <v>1414</v>
      </c>
      <c r="B219" s="132" t="s">
        <v>1431</v>
      </c>
      <c r="C219" s="132" t="s">
        <v>1931</v>
      </c>
      <c r="D219" s="110" t="s">
        <v>611</v>
      </c>
      <c r="E219" s="121" t="str">
        <f t="shared" si="5"/>
        <v xml:space="preserve">โครงการจัดจ้างที่ปรึกษาเพื่อจัดทำรายงานการอนุสัญญาประจำปี องค์การแรงงานระหว่างประเทศ </v>
      </c>
      <c r="F219" s="111" t="s">
        <v>1755</v>
      </c>
      <c r="G219" s="111" t="s">
        <v>417</v>
      </c>
      <c r="H219" s="112">
        <v>2564</v>
      </c>
      <c r="I219" s="111" t="s">
        <v>578</v>
      </c>
      <c r="J219" s="113" t="s">
        <v>52</v>
      </c>
      <c r="K219" s="111" t="s">
        <v>419</v>
      </c>
      <c r="L219" s="111" t="s">
        <v>420</v>
      </c>
      <c r="M219" s="111" t="s">
        <v>1946</v>
      </c>
      <c r="N219" s="111" t="s">
        <v>421</v>
      </c>
      <c r="O219" s="113" t="s">
        <v>1746</v>
      </c>
      <c r="P219" s="111"/>
      <c r="Q219" s="111" t="s">
        <v>1756</v>
      </c>
      <c r="R219" s="115"/>
    </row>
    <row r="220" spans="1:18">
      <c r="A220" s="132" t="s">
        <v>1414</v>
      </c>
      <c r="B220" s="132" t="s">
        <v>1431</v>
      </c>
      <c r="C220" s="132" t="s">
        <v>1931</v>
      </c>
      <c r="D220" s="110" t="s">
        <v>644</v>
      </c>
      <c r="E220" s="121" t="str">
        <f t="shared" si="5"/>
        <v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F220" s="111" t="s">
        <v>516</v>
      </c>
      <c r="G220" s="111" t="s">
        <v>462</v>
      </c>
      <c r="H220" s="112">
        <v>2564</v>
      </c>
      <c r="I220" s="111" t="s">
        <v>610</v>
      </c>
      <c r="J220" s="113" t="s">
        <v>52</v>
      </c>
      <c r="K220" s="111"/>
      <c r="L220" s="111" t="s">
        <v>513</v>
      </c>
      <c r="M220" s="111" t="s">
        <v>1948</v>
      </c>
      <c r="N220" s="111" t="s">
        <v>514</v>
      </c>
      <c r="O220" s="113" t="s">
        <v>1746</v>
      </c>
      <c r="P220" s="111"/>
      <c r="Q220" s="111" t="s">
        <v>1752</v>
      </c>
      <c r="R220" s="115"/>
    </row>
    <row r="221" spans="1:18">
      <c r="A221" s="132" t="s">
        <v>1414</v>
      </c>
      <c r="B221" s="132" t="s">
        <v>1431</v>
      </c>
      <c r="C221" s="132" t="s">
        <v>1931</v>
      </c>
      <c r="D221" s="110" t="s">
        <v>637</v>
      </c>
      <c r="E221" s="121" t="str">
        <f t="shared" si="5"/>
        <v>โครงการปรับปรุงสถานีภาคพื้นของระบบค้นหาและช่วยเหลืออากาศยานและเรือที่ประสบภัยด้วยดาวเทียม COSPAS-SARSAT จากระบบดาวเทียมวงโคจรพิสัยต่ำเป็นระบบดาวเทียมวงโคจรพิสัยกลาง</v>
      </c>
      <c r="F221" s="111" t="s">
        <v>638</v>
      </c>
      <c r="G221" s="111" t="s">
        <v>28</v>
      </c>
      <c r="H221" s="112">
        <v>2564</v>
      </c>
      <c r="I221" s="111" t="s">
        <v>610</v>
      </c>
      <c r="J221" s="113" t="s">
        <v>282</v>
      </c>
      <c r="K221" s="111" t="s">
        <v>640</v>
      </c>
      <c r="L221" s="111" t="s">
        <v>631</v>
      </c>
      <c r="M221" s="111" t="s">
        <v>1940</v>
      </c>
      <c r="N221" s="111" t="s">
        <v>632</v>
      </c>
      <c r="O221" s="113" t="s">
        <v>1746</v>
      </c>
      <c r="P221" s="116"/>
      <c r="Q221" s="115" t="s">
        <v>1831</v>
      </c>
      <c r="R221" s="115"/>
    </row>
    <row r="222" spans="1:18">
      <c r="A222" s="132" t="s">
        <v>1414</v>
      </c>
      <c r="B222" s="132" t="s">
        <v>1431</v>
      </c>
      <c r="C222" s="132" t="s">
        <v>1931</v>
      </c>
      <c r="D222" s="110" t="s">
        <v>607</v>
      </c>
      <c r="E222" s="121" t="str">
        <f t="shared" si="5"/>
        <v>โครง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F222" s="111" t="s">
        <v>608</v>
      </c>
      <c r="G222" s="111" t="s">
        <v>444</v>
      </c>
      <c r="H222" s="112">
        <v>2564</v>
      </c>
      <c r="I222" s="111" t="s">
        <v>610</v>
      </c>
      <c r="J222" s="113" t="s">
        <v>52</v>
      </c>
      <c r="K222" s="111" t="s">
        <v>446</v>
      </c>
      <c r="L222" s="111" t="s">
        <v>447</v>
      </c>
      <c r="M222" s="111" t="s">
        <v>1943</v>
      </c>
      <c r="N222" s="111" t="s">
        <v>448</v>
      </c>
      <c r="O222" s="113" t="s">
        <v>1746</v>
      </c>
      <c r="P222" s="111"/>
      <c r="Q222" s="111" t="s">
        <v>1747</v>
      </c>
      <c r="R222" s="115"/>
    </row>
    <row r="223" spans="1:18">
      <c r="A223" s="132" t="s">
        <v>1414</v>
      </c>
      <c r="B223" s="132" t="s">
        <v>1431</v>
      </c>
      <c r="C223" s="132" t="s">
        <v>1931</v>
      </c>
      <c r="D223" s="110" t="s">
        <v>669</v>
      </c>
      <c r="E223" s="121" t="str">
        <f t="shared" si="5"/>
        <v>โครงการพัฒนาความร่วมมือระหว่างประเทศ และดำเนินการตามความตกลงระหว่างประเทศ</v>
      </c>
      <c r="F223" s="111" t="s">
        <v>670</v>
      </c>
      <c r="G223" s="111" t="s">
        <v>28</v>
      </c>
      <c r="H223" s="112">
        <v>2564</v>
      </c>
      <c r="I223" s="111" t="s">
        <v>610</v>
      </c>
      <c r="J223" s="113" t="s">
        <v>52</v>
      </c>
      <c r="K223" s="111" t="s">
        <v>465</v>
      </c>
      <c r="L223" s="111" t="s">
        <v>466</v>
      </c>
      <c r="M223" s="111" t="s">
        <v>1958</v>
      </c>
      <c r="N223" s="111" t="s">
        <v>467</v>
      </c>
      <c r="O223" s="113" t="s">
        <v>1746</v>
      </c>
      <c r="P223" s="111"/>
      <c r="Q223" s="111" t="s">
        <v>1748</v>
      </c>
      <c r="R223" s="115"/>
    </row>
    <row r="224" spans="1:18">
      <c r="A224" s="132" t="s">
        <v>1414</v>
      </c>
      <c r="B224" s="132" t="s">
        <v>1431</v>
      </c>
      <c r="C224" s="132" t="s">
        <v>1931</v>
      </c>
      <c r="D224" s="110" t="s">
        <v>575</v>
      </c>
      <c r="E224" s="121" t="str">
        <f t="shared" si="5"/>
        <v>โครงการพัฒนาศักยภาพนักศึกษาและสร้างเครือข่ายนานาชาติ</v>
      </c>
      <c r="F224" s="111" t="s">
        <v>576</v>
      </c>
      <c r="G224" s="111" t="s">
        <v>28</v>
      </c>
      <c r="H224" s="112">
        <v>2564</v>
      </c>
      <c r="I224" s="111" t="s">
        <v>578</v>
      </c>
      <c r="J224" s="113" t="s">
        <v>578</v>
      </c>
      <c r="K224" s="111" t="s">
        <v>579</v>
      </c>
      <c r="L224" s="111" t="s">
        <v>580</v>
      </c>
      <c r="M224" s="111" t="s">
        <v>1961</v>
      </c>
      <c r="N224" s="111" t="s">
        <v>405</v>
      </c>
      <c r="O224" s="113" t="s">
        <v>1746</v>
      </c>
      <c r="P224" s="111"/>
      <c r="Q224" s="111" t="s">
        <v>1810</v>
      </c>
      <c r="R224" s="115"/>
    </row>
    <row r="225" spans="1:18">
      <c r="A225" s="132" t="s">
        <v>1414</v>
      </c>
      <c r="B225" s="132" t="s">
        <v>1431</v>
      </c>
      <c r="C225" s="132" t="s">
        <v>1931</v>
      </c>
      <c r="D225" s="110" t="s">
        <v>617</v>
      </c>
      <c r="E225" s="121" t="str">
        <f t="shared" si="5"/>
        <v>โครงการแลกเปลี่ยนเจ้าหน้าที่คณะกรรมการแห่งชาติว่าด้วยการศึกษาฯ สหประชาชาติ</v>
      </c>
      <c r="F225" s="111" t="s">
        <v>618</v>
      </c>
      <c r="G225" s="111" t="s">
        <v>28</v>
      </c>
      <c r="H225" s="112">
        <v>2564</v>
      </c>
      <c r="I225" s="111" t="s">
        <v>610</v>
      </c>
      <c r="J225" s="113" t="s">
        <v>52</v>
      </c>
      <c r="K225" s="111" t="s">
        <v>63</v>
      </c>
      <c r="L225" s="111" t="s">
        <v>64</v>
      </c>
      <c r="M225" s="111" t="s">
        <v>1959</v>
      </c>
      <c r="N225" s="111" t="s">
        <v>65</v>
      </c>
      <c r="O225" s="113" t="s">
        <v>1746</v>
      </c>
      <c r="P225" s="111"/>
      <c r="Q225" s="111" t="s">
        <v>1753</v>
      </c>
      <c r="R225" s="115"/>
    </row>
    <row r="226" spans="1:18">
      <c r="A226" s="132" t="s">
        <v>1414</v>
      </c>
      <c r="B226" s="132" t="s">
        <v>1431</v>
      </c>
      <c r="C226" s="132" t="s">
        <v>1931</v>
      </c>
      <c r="D226" s="110" t="s">
        <v>641</v>
      </c>
      <c r="E226" s="121" t="str">
        <f t="shared" si="5"/>
        <v>โครงการศึกษาออกแบบการติดตั้งระบบเชื่อมโยงเครือข่ายระบบการค้นหาและช่วยเหลืออากาศยาน และเรือที่ประสบภัยตามคำแนะนำขององค์การการบินพลเรือนระหว่างประเทศ  (International Civil Aviation Organization : ICAO)</v>
      </c>
      <c r="F226" s="111" t="s">
        <v>642</v>
      </c>
      <c r="G226" s="111" t="s">
        <v>28</v>
      </c>
      <c r="H226" s="112">
        <v>2564</v>
      </c>
      <c r="I226" s="111" t="s">
        <v>610</v>
      </c>
      <c r="J226" s="113" t="s">
        <v>52</v>
      </c>
      <c r="K226" s="111" t="s">
        <v>640</v>
      </c>
      <c r="L226" s="111" t="s">
        <v>631</v>
      </c>
      <c r="M226" s="111" t="s">
        <v>1940</v>
      </c>
      <c r="N226" s="111" t="s">
        <v>632</v>
      </c>
      <c r="O226" s="113" t="s">
        <v>1746</v>
      </c>
      <c r="P226" s="116"/>
      <c r="Q226" s="115" t="s">
        <v>1830</v>
      </c>
      <c r="R226" s="115"/>
    </row>
    <row r="227" spans="1:18">
      <c r="A227" s="132" t="s">
        <v>1414</v>
      </c>
      <c r="B227" s="132" t="s">
        <v>1431</v>
      </c>
      <c r="C227" s="132" t="s">
        <v>1931</v>
      </c>
      <c r="D227" s="110" t="s">
        <v>659</v>
      </c>
      <c r="E227" s="121" t="str">
        <f t="shared" si="5"/>
        <v xml:space="preserve">โครงการส่งเสริมความสัมพันธ์และความร่วมมือกับมิตรประเทศและองค์การระหว่างประเทศ  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   </v>
      </c>
      <c r="F227" s="111" t="s">
        <v>1803</v>
      </c>
      <c r="G227" s="111" t="s">
        <v>444</v>
      </c>
      <c r="H227" s="112">
        <v>2564</v>
      </c>
      <c r="I227" s="111" t="s">
        <v>610</v>
      </c>
      <c r="J227" s="113" t="s">
        <v>662</v>
      </c>
      <c r="K227" s="111" t="s">
        <v>663</v>
      </c>
      <c r="L227" s="111" t="s">
        <v>664</v>
      </c>
      <c r="M227" s="111" t="s">
        <v>664</v>
      </c>
      <c r="N227" s="111" t="s">
        <v>489</v>
      </c>
      <c r="O227" s="113" t="s">
        <v>1746</v>
      </c>
      <c r="P227" s="111"/>
      <c r="Q227" s="111" t="s">
        <v>1804</v>
      </c>
      <c r="R227" s="115"/>
    </row>
    <row r="228" spans="1:18">
      <c r="A228" s="132" t="s">
        <v>1414</v>
      </c>
      <c r="B228" s="132" t="s">
        <v>1431</v>
      </c>
      <c r="C228" s="132" t="s">
        <v>1931</v>
      </c>
      <c r="D228" s="110" t="s">
        <v>675</v>
      </c>
      <c r="E228" s="121" t="str">
        <f t="shared" si="5"/>
        <v>โครงการสร้างความเข้าใจกับสหรัฐอเมริกาเกี่ยวกับการแก้ไขปัญหาการค้ามนุษยของไทย</v>
      </c>
      <c r="F228" s="111" t="s">
        <v>676</v>
      </c>
      <c r="G228" s="111" t="s">
        <v>417</v>
      </c>
      <c r="H228" s="112">
        <v>2564</v>
      </c>
      <c r="I228" s="111" t="s">
        <v>610</v>
      </c>
      <c r="J228" s="113" t="s">
        <v>52</v>
      </c>
      <c r="K228" s="111" t="s">
        <v>678</v>
      </c>
      <c r="L228" s="111" t="s">
        <v>679</v>
      </c>
      <c r="M228" s="111" t="s">
        <v>1945</v>
      </c>
      <c r="N228" s="111" t="s">
        <v>489</v>
      </c>
      <c r="O228" s="113" t="s">
        <v>1746</v>
      </c>
      <c r="P228" s="111"/>
      <c r="Q228" s="111" t="s">
        <v>1764</v>
      </c>
      <c r="R228" s="115"/>
    </row>
    <row r="229" spans="1:18">
      <c r="A229" s="132" t="s">
        <v>1414</v>
      </c>
      <c r="B229" s="132" t="s">
        <v>1431</v>
      </c>
      <c r="C229" s="132" t="s">
        <v>1931</v>
      </c>
      <c r="D229" s="110" t="s">
        <v>733</v>
      </c>
      <c r="E229" s="114" t="s">
        <v>734</v>
      </c>
      <c r="F229" s="111" t="s">
        <v>734</v>
      </c>
      <c r="G229" s="111" t="s">
        <v>28</v>
      </c>
      <c r="H229" s="112">
        <v>2564</v>
      </c>
      <c r="I229" s="111" t="s">
        <v>610</v>
      </c>
      <c r="J229" s="113" t="s">
        <v>52</v>
      </c>
      <c r="K229" s="111" t="s">
        <v>712</v>
      </c>
      <c r="L229" s="111" t="s">
        <v>691</v>
      </c>
      <c r="M229" s="111" t="s">
        <v>1942</v>
      </c>
      <c r="N229" s="111" t="s">
        <v>489</v>
      </c>
      <c r="O229" s="113" t="s">
        <v>1746</v>
      </c>
      <c r="P229" s="111"/>
      <c r="Q229" s="114" t="s">
        <v>1775</v>
      </c>
      <c r="R229" s="115"/>
    </row>
    <row r="230" spans="1:18">
      <c r="A230" s="132" t="s">
        <v>1414</v>
      </c>
      <c r="B230" s="132" t="s">
        <v>1431</v>
      </c>
      <c r="C230" s="132" t="s">
        <v>1931</v>
      </c>
      <c r="D230" s="110" t="s">
        <v>748</v>
      </c>
      <c r="E230" s="121" t="str">
        <f t="shared" ref="E230:E261" si="6">HYPERLINK(Q230,F230)</f>
        <v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การเข้าร่วมการประชุมเตรียมการการประชุมรัฐภาคีสนธิสัญญาห้ามอาวุธนิวเคลียร์ (Treaty on the Prohibition of Nuclear Weapons – TPNW) ครั้งที่ ๑ ผ่านระบบออนไลน์</v>
      </c>
      <c r="F230" s="111" t="s">
        <v>749</v>
      </c>
      <c r="G230" s="111" t="s">
        <v>28</v>
      </c>
      <c r="H230" s="112">
        <v>2564</v>
      </c>
      <c r="I230" s="111" t="s">
        <v>610</v>
      </c>
      <c r="J230" s="113" t="s">
        <v>52</v>
      </c>
      <c r="K230" s="111" t="s">
        <v>712</v>
      </c>
      <c r="L230" s="111" t="s">
        <v>691</v>
      </c>
      <c r="M230" s="111" t="s">
        <v>1942</v>
      </c>
      <c r="N230" s="111" t="s">
        <v>489</v>
      </c>
      <c r="O230" s="113" t="s">
        <v>1746</v>
      </c>
      <c r="P230" s="111"/>
      <c r="Q230" s="111" t="s">
        <v>1770</v>
      </c>
      <c r="R230" s="115"/>
    </row>
    <row r="231" spans="1:18">
      <c r="A231" s="132" t="s">
        <v>1414</v>
      </c>
      <c r="B231" s="132" t="s">
        <v>1431</v>
      </c>
      <c r="C231" s="132" t="s">
        <v>1931</v>
      </c>
      <c r="D231" s="110" t="s">
        <v>742</v>
      </c>
      <c r="E231" s="121" t="str">
        <f t="shared" si="6"/>
        <v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การจัดการประชุมเตรียมการเพื่อกำหนดท่าทีไทยสำหรับประเด็นความมั่นคงทางไซเบอร์ในกรอบสหประชาชาติ (Cyber Security)</v>
      </c>
      <c r="F231" s="111" t="s">
        <v>743</v>
      </c>
      <c r="G231" s="111" t="s">
        <v>28</v>
      </c>
      <c r="H231" s="112">
        <v>2564</v>
      </c>
      <c r="I231" s="111" t="s">
        <v>610</v>
      </c>
      <c r="J231" s="113" t="s">
        <v>52</v>
      </c>
      <c r="K231" s="111" t="s">
        <v>712</v>
      </c>
      <c r="L231" s="111" t="s">
        <v>691</v>
      </c>
      <c r="M231" s="111" t="s">
        <v>1942</v>
      </c>
      <c r="N231" s="111" t="s">
        <v>489</v>
      </c>
      <c r="O231" s="113" t="s">
        <v>1746</v>
      </c>
      <c r="P231" s="111"/>
      <c r="Q231" s="111" t="s">
        <v>1772</v>
      </c>
      <c r="R231" s="115"/>
    </row>
    <row r="232" spans="1:18">
      <c r="A232" s="132" t="s">
        <v>1414</v>
      </c>
      <c r="B232" s="132" t="s">
        <v>1431</v>
      </c>
      <c r="C232" s="132" t="s">
        <v>1931</v>
      </c>
      <c r="D232" s="110" t="s">
        <v>739</v>
      </c>
      <c r="E232" s="121" t="str">
        <f t="shared" si="6"/>
        <v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เข้าร่วมการประชุมออนไลน์กับ Committee on Article 5 Implementation ภายใต้กรอบอนุสัญญาห้ามทุ่นระเบิดสังหารบุคคล (Anti-Personnel Mine Ban Convention)</v>
      </c>
      <c r="F232" s="111" t="s">
        <v>740</v>
      </c>
      <c r="G232" s="111" t="s">
        <v>28</v>
      </c>
      <c r="H232" s="112">
        <v>2564</v>
      </c>
      <c r="I232" s="111" t="s">
        <v>610</v>
      </c>
      <c r="J232" s="113" t="s">
        <v>52</v>
      </c>
      <c r="K232" s="111" t="s">
        <v>712</v>
      </c>
      <c r="L232" s="111" t="s">
        <v>691</v>
      </c>
      <c r="M232" s="111" t="s">
        <v>1942</v>
      </c>
      <c r="N232" s="111" t="s">
        <v>489</v>
      </c>
      <c r="O232" s="113" t="s">
        <v>1746</v>
      </c>
      <c r="P232" s="111"/>
      <c r="Q232" s="111" t="s">
        <v>1773</v>
      </c>
      <c r="R232" s="115"/>
    </row>
    <row r="233" spans="1:18">
      <c r="A233" s="132" t="s">
        <v>1414</v>
      </c>
      <c r="B233" s="132" t="s">
        <v>1431</v>
      </c>
      <c r="C233" s="132" t="s">
        <v>1931</v>
      </c>
      <c r="D233" s="110" t="s">
        <v>736</v>
      </c>
      <c r="E233" s="121" t="str">
        <f t="shared" si="6"/>
        <v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จัดการประชุมหารือเกี่ยวกับประเด็นการเก็บกู้ทุ่นระเบิดบริเวณชายแดนไทย – กัมพูชา</v>
      </c>
      <c r="F233" s="111" t="s">
        <v>737</v>
      </c>
      <c r="G233" s="111" t="s">
        <v>28</v>
      </c>
      <c r="H233" s="112">
        <v>2564</v>
      </c>
      <c r="I233" s="111" t="s">
        <v>610</v>
      </c>
      <c r="J233" s="113" t="s">
        <v>52</v>
      </c>
      <c r="K233" s="111" t="s">
        <v>712</v>
      </c>
      <c r="L233" s="111" t="s">
        <v>691</v>
      </c>
      <c r="M233" s="111" t="s">
        <v>1942</v>
      </c>
      <c r="N233" s="111" t="s">
        <v>489</v>
      </c>
      <c r="O233" s="113" t="s">
        <v>1746</v>
      </c>
      <c r="P233" s="111"/>
      <c r="Q233" s="111" t="s">
        <v>1774</v>
      </c>
      <c r="R233" s="115"/>
    </row>
    <row r="234" spans="1:18">
      <c r="A234" s="132" t="s">
        <v>1414</v>
      </c>
      <c r="B234" s="132" t="s">
        <v>1431</v>
      </c>
      <c r="C234" s="132" t="s">
        <v>1931</v>
      </c>
      <c r="D234" s="110" t="s">
        <v>912</v>
      </c>
      <c r="E234" s="121" t="str">
        <f t="shared" si="6"/>
        <v>การดำเนินงานความร่วมมือด้านทุนฝึกอบรมกับต่างประเทศ</v>
      </c>
      <c r="F234" s="111" t="s">
        <v>704</v>
      </c>
      <c r="G234" s="111" t="s">
        <v>28</v>
      </c>
      <c r="H234" s="112">
        <v>2565</v>
      </c>
      <c r="I234" s="111" t="s">
        <v>538</v>
      </c>
      <c r="J234" s="113" t="s">
        <v>282</v>
      </c>
      <c r="K234" s="111" t="s">
        <v>706</v>
      </c>
      <c r="L234" s="111" t="s">
        <v>657</v>
      </c>
      <c r="M234" s="111" t="s">
        <v>1949</v>
      </c>
      <c r="N234" s="111" t="s">
        <v>489</v>
      </c>
      <c r="O234" s="113" t="s">
        <v>1811</v>
      </c>
      <c r="P234" s="111"/>
      <c r="Q234" s="111" t="s">
        <v>1059</v>
      </c>
      <c r="R234" s="115"/>
    </row>
    <row r="235" spans="1:18">
      <c r="A235" s="132" t="s">
        <v>1414</v>
      </c>
      <c r="B235" s="132" t="s">
        <v>1431</v>
      </c>
      <c r="C235" s="132" t="s">
        <v>1931</v>
      </c>
      <c r="D235" s="110" t="s">
        <v>841</v>
      </c>
      <c r="E235" s="121" t="str">
        <f t="shared" si="6"/>
        <v xml:space="preserve">การประชุม First Meeting of the International Forum on COVID-19 Vaccine Cooperation ระดับรัฐมนตรี </v>
      </c>
      <c r="F235" s="111" t="s">
        <v>1817</v>
      </c>
      <c r="G235" s="111" t="s">
        <v>28</v>
      </c>
      <c r="H235" s="112">
        <v>2565</v>
      </c>
      <c r="I235" s="111" t="s">
        <v>844</v>
      </c>
      <c r="J235" s="113" t="s">
        <v>844</v>
      </c>
      <c r="K235" s="111" t="s">
        <v>690</v>
      </c>
      <c r="L235" s="111" t="s">
        <v>691</v>
      </c>
      <c r="M235" s="111" t="s">
        <v>1942</v>
      </c>
      <c r="N235" s="111" t="s">
        <v>489</v>
      </c>
      <c r="O235" s="113" t="s">
        <v>1811</v>
      </c>
      <c r="P235" s="111"/>
      <c r="Q235" s="111" t="s">
        <v>1007</v>
      </c>
      <c r="R235" s="115"/>
    </row>
    <row r="236" spans="1:18">
      <c r="A236" s="132" t="s">
        <v>1414</v>
      </c>
      <c r="B236" s="132" t="s">
        <v>1431</v>
      </c>
      <c r="C236" s="132" t="s">
        <v>1931</v>
      </c>
      <c r="D236" s="110" t="s">
        <v>856</v>
      </c>
      <c r="E236" s="121" t="str">
        <f t="shared" si="6"/>
        <v>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</v>
      </c>
      <c r="F236" s="111" t="s">
        <v>857</v>
      </c>
      <c r="G236" s="111" t="s">
        <v>417</v>
      </c>
      <c r="H236" s="112">
        <v>2565</v>
      </c>
      <c r="I236" s="111" t="s">
        <v>754</v>
      </c>
      <c r="J236" s="113" t="s">
        <v>754</v>
      </c>
      <c r="K236" s="111" t="s">
        <v>717</v>
      </c>
      <c r="L236" s="111" t="s">
        <v>691</v>
      </c>
      <c r="M236" s="111" t="s">
        <v>1942</v>
      </c>
      <c r="N236" s="111" t="s">
        <v>489</v>
      </c>
      <c r="O236" s="113" t="s">
        <v>1811</v>
      </c>
      <c r="P236" s="119"/>
      <c r="Q236" s="111" t="s">
        <v>1018</v>
      </c>
      <c r="R236" s="115"/>
    </row>
    <row r="237" spans="1:18">
      <c r="A237" s="132" t="s">
        <v>1414</v>
      </c>
      <c r="B237" s="132" t="s">
        <v>1431</v>
      </c>
      <c r="C237" s="132" t="s">
        <v>1931</v>
      </c>
      <c r="D237" s="110" t="s">
        <v>945</v>
      </c>
      <c r="E237" s="121" t="str">
        <f t="shared" si="6"/>
        <v>การประชุมคณะกรรมการบริหารสำนักงานข้าหลวงใหญ่ผู้ลี้ภัยแห่งสหประชาชาติ สมัยที่ 72</v>
      </c>
      <c r="F237" s="111" t="s">
        <v>946</v>
      </c>
      <c r="G237" s="111" t="s">
        <v>28</v>
      </c>
      <c r="H237" s="112">
        <v>2565</v>
      </c>
      <c r="I237" s="111" t="s">
        <v>538</v>
      </c>
      <c r="J237" s="113" t="s">
        <v>538</v>
      </c>
      <c r="K237" s="111" t="s">
        <v>690</v>
      </c>
      <c r="L237" s="111" t="s">
        <v>691</v>
      </c>
      <c r="M237" s="111" t="s">
        <v>1942</v>
      </c>
      <c r="N237" s="111" t="s">
        <v>489</v>
      </c>
      <c r="O237" s="113" t="s">
        <v>1811</v>
      </c>
      <c r="P237" s="111"/>
      <c r="Q237" s="111" t="s">
        <v>1079</v>
      </c>
      <c r="R237" s="115"/>
    </row>
    <row r="238" spans="1:18">
      <c r="A238" s="132" t="s">
        <v>1414</v>
      </c>
      <c r="B238" s="132" t="s">
        <v>1431</v>
      </c>
      <c r="C238" s="132" t="s">
        <v>1931</v>
      </c>
      <c r="D238" s="110" t="s">
        <v>942</v>
      </c>
      <c r="E238" s="121" t="str">
        <f t="shared" si="6"/>
        <v>การประชุมคณะมนตรีองค์การระหว่างประเทศว่าด้วยการโยกย้ายถิ่นฐาน (IOM) สมัยที่ 112</v>
      </c>
      <c r="F238" s="111" t="s">
        <v>943</v>
      </c>
      <c r="G238" s="111" t="s">
        <v>28</v>
      </c>
      <c r="H238" s="112">
        <v>2565</v>
      </c>
      <c r="I238" s="111" t="s">
        <v>935</v>
      </c>
      <c r="J238" s="113" t="s">
        <v>837</v>
      </c>
      <c r="K238" s="111" t="s">
        <v>690</v>
      </c>
      <c r="L238" s="111" t="s">
        <v>691</v>
      </c>
      <c r="M238" s="111" t="s">
        <v>1942</v>
      </c>
      <c r="N238" s="111" t="s">
        <v>489</v>
      </c>
      <c r="O238" s="113" t="s">
        <v>1811</v>
      </c>
      <c r="P238" s="111"/>
      <c r="Q238" s="111" t="s">
        <v>1077</v>
      </c>
      <c r="R238" s="115"/>
    </row>
    <row r="239" spans="1:18">
      <c r="A239" s="132" t="s">
        <v>1414</v>
      </c>
      <c r="B239" s="132" t="s">
        <v>1431</v>
      </c>
      <c r="C239" s="132" t="s">
        <v>1931</v>
      </c>
      <c r="D239" s="110" t="s">
        <v>901</v>
      </c>
      <c r="E239" s="121" t="str">
        <f t="shared" si="6"/>
        <v>การประชุมเตรียมการเพื่อเข้าร่วมการประชุมสมัชชาสหประชาชาติ สมัยสามัญ ครั้งที่ 77</v>
      </c>
      <c r="F239" s="111" t="s">
        <v>902</v>
      </c>
      <c r="G239" s="111" t="s">
        <v>28</v>
      </c>
      <c r="H239" s="112">
        <v>2565</v>
      </c>
      <c r="I239" s="111" t="s">
        <v>538</v>
      </c>
      <c r="J239" s="113" t="s">
        <v>282</v>
      </c>
      <c r="K239" s="111" t="s">
        <v>717</v>
      </c>
      <c r="L239" s="111" t="s">
        <v>691</v>
      </c>
      <c r="M239" s="111" t="s">
        <v>1942</v>
      </c>
      <c r="N239" s="111" t="s">
        <v>489</v>
      </c>
      <c r="O239" s="113" t="s">
        <v>1811</v>
      </c>
      <c r="P239" s="118"/>
      <c r="Q239" s="111" t="s">
        <v>1050</v>
      </c>
      <c r="R239" s="115"/>
    </row>
    <row r="240" spans="1:18">
      <c r="A240" s="132" t="s">
        <v>1414</v>
      </c>
      <c r="B240" s="132" t="s">
        <v>1431</v>
      </c>
      <c r="C240" s="132" t="s">
        <v>1931</v>
      </c>
      <c r="D240" s="110" t="s">
        <v>847</v>
      </c>
      <c r="E240" s="121" t="str">
        <f t="shared" si="6"/>
        <v xml:space="preserve">การประชุมรัฐมนตรีต่างประเทศของกลุ่ม Foreign Policy and Global Health (FPGH) Initiative ในรูปแบบการประชุมทางไกล </v>
      </c>
      <c r="F240" s="111" t="s">
        <v>1820</v>
      </c>
      <c r="G240" s="111" t="s">
        <v>28</v>
      </c>
      <c r="H240" s="112">
        <v>2565</v>
      </c>
      <c r="I240" s="111" t="s">
        <v>52</v>
      </c>
      <c r="J240" s="113" t="s">
        <v>52</v>
      </c>
      <c r="K240" s="111" t="s">
        <v>690</v>
      </c>
      <c r="L240" s="111" t="s">
        <v>691</v>
      </c>
      <c r="M240" s="111" t="s">
        <v>1942</v>
      </c>
      <c r="N240" s="111" t="s">
        <v>489</v>
      </c>
      <c r="O240" s="113" t="s">
        <v>1811</v>
      </c>
      <c r="P240" s="111"/>
      <c r="Q240" s="111" t="s">
        <v>1011</v>
      </c>
      <c r="R240" s="115"/>
    </row>
    <row r="241" spans="1:18">
      <c r="A241" s="132" t="s">
        <v>1414</v>
      </c>
      <c r="B241" s="132" t="s">
        <v>1431</v>
      </c>
      <c r="C241" s="132" t="s">
        <v>1931</v>
      </c>
      <c r="D241" s="110" t="s">
        <v>932</v>
      </c>
      <c r="E241" s="121" t="str">
        <f t="shared" si="6"/>
        <v xml:space="preserve">การประชุมสมัชชาอนามัยโลกสมัยพิเศษ ครั้งที่ 2 </v>
      </c>
      <c r="F241" s="111" t="s">
        <v>1816</v>
      </c>
      <c r="G241" s="111" t="s">
        <v>28</v>
      </c>
      <c r="H241" s="112">
        <v>2565</v>
      </c>
      <c r="I241" s="111" t="s">
        <v>935</v>
      </c>
      <c r="J241" s="113" t="s">
        <v>383</v>
      </c>
      <c r="K241" s="111" t="s">
        <v>690</v>
      </c>
      <c r="L241" s="111" t="s">
        <v>691</v>
      </c>
      <c r="M241" s="111" t="s">
        <v>1942</v>
      </c>
      <c r="N241" s="111" t="s">
        <v>489</v>
      </c>
      <c r="O241" s="113" t="s">
        <v>1811</v>
      </c>
      <c r="P241" s="111"/>
      <c r="Q241" s="111" t="s">
        <v>1071</v>
      </c>
      <c r="R241" s="115"/>
    </row>
    <row r="242" spans="1:18">
      <c r="A242" s="132" t="s">
        <v>1414</v>
      </c>
      <c r="B242" s="132" t="s">
        <v>1431</v>
      </c>
      <c r="C242" s="132" t="s">
        <v>1931</v>
      </c>
      <c r="D242" s="110" t="s">
        <v>845</v>
      </c>
      <c r="E242" s="121" t="str">
        <f t="shared" si="6"/>
        <v xml:space="preserve">การประชุมสุดยอด Global COVID-19 Summit: Ending the Pandemic and Building Back Better เมื่อวันที่ 22 กันยายน 2564 โดยสหรัฐฯ เป็นเจ้าภาพจัดประชุม </v>
      </c>
      <c r="F242" s="111" t="s">
        <v>1818</v>
      </c>
      <c r="G242" s="111" t="s">
        <v>28</v>
      </c>
      <c r="H242" s="112">
        <v>2565</v>
      </c>
      <c r="I242" s="111" t="s">
        <v>52</v>
      </c>
      <c r="J242" s="113" t="s">
        <v>52</v>
      </c>
      <c r="K242" s="111" t="s">
        <v>690</v>
      </c>
      <c r="L242" s="111" t="s">
        <v>691</v>
      </c>
      <c r="M242" s="111" t="s">
        <v>1942</v>
      </c>
      <c r="N242" s="111" t="s">
        <v>489</v>
      </c>
      <c r="O242" s="113" t="s">
        <v>1811</v>
      </c>
      <c r="P242" s="111"/>
      <c r="Q242" s="111" t="s">
        <v>1009</v>
      </c>
      <c r="R242" s="115"/>
    </row>
    <row r="243" spans="1:18">
      <c r="A243" s="132" t="s">
        <v>1414</v>
      </c>
      <c r="B243" s="132" t="s">
        <v>1431</v>
      </c>
      <c r="C243" s="132" t="s">
        <v>1931</v>
      </c>
      <c r="D243" s="110" t="s">
        <v>936</v>
      </c>
      <c r="E243" s="121" t="str">
        <f t="shared" si="6"/>
        <v>การประชุมหุ้นส่วนจัดตั้งเชิงยุทธศาสตร์ และสมาชิกคณะกรรมการขับเคลื่อน Muti-Partner Trust Fund (MPTF) on Non-communicable Diseases (NCDs) and Mental Health ขององค์การอนามัยโลก (World Health Organization-WHO)</v>
      </c>
      <c r="F243" s="111" t="s">
        <v>937</v>
      </c>
      <c r="G243" s="111" t="s">
        <v>28</v>
      </c>
      <c r="H243" s="112">
        <v>2565</v>
      </c>
      <c r="I243" s="111" t="s">
        <v>538</v>
      </c>
      <c r="J243" s="113" t="s">
        <v>282</v>
      </c>
      <c r="K243" s="111" t="s">
        <v>690</v>
      </c>
      <c r="L243" s="111" t="s">
        <v>691</v>
      </c>
      <c r="M243" s="111" t="s">
        <v>1942</v>
      </c>
      <c r="N243" s="111" t="s">
        <v>489</v>
      </c>
      <c r="O243" s="113" t="s">
        <v>1811</v>
      </c>
      <c r="P243" s="111"/>
      <c r="Q243" s="111" t="s">
        <v>1073</v>
      </c>
      <c r="R243" s="115"/>
    </row>
    <row r="244" spans="1:18">
      <c r="A244" s="132" t="s">
        <v>1414</v>
      </c>
      <c r="B244" s="132" t="s">
        <v>1431</v>
      </c>
      <c r="C244" s="132" t="s">
        <v>1931</v>
      </c>
      <c r="D244" s="110" t="s">
        <v>1107</v>
      </c>
      <c r="E244" s="121" t="str">
        <f t="shared" si="6"/>
        <v>การหารือกับผู้แทนระดับสูงของคณะกรรมาธิการยุโรปด้านกิจการประมงและทะเล (Directorate General for Maritime Affairs and Fisheries : DG MARE)</v>
      </c>
      <c r="F244" s="111" t="s">
        <v>1108</v>
      </c>
      <c r="G244" s="111" t="s">
        <v>462</v>
      </c>
      <c r="H244" s="112">
        <v>2565</v>
      </c>
      <c r="I244" s="111" t="s">
        <v>282</v>
      </c>
      <c r="J244" s="113" t="s">
        <v>282</v>
      </c>
      <c r="K244" s="111" t="s">
        <v>918</v>
      </c>
      <c r="L244" s="111" t="s">
        <v>919</v>
      </c>
      <c r="M244" s="111" t="s">
        <v>919</v>
      </c>
      <c r="N244" s="111" t="s">
        <v>489</v>
      </c>
      <c r="O244" s="111" t="s">
        <v>1493</v>
      </c>
      <c r="P244" s="111"/>
      <c r="Q244" s="111" t="s">
        <v>1111</v>
      </c>
      <c r="R244" s="115"/>
    </row>
    <row r="245" spans="1:18">
      <c r="A245" s="132" t="s">
        <v>1414</v>
      </c>
      <c r="B245" s="132" t="s">
        <v>1431</v>
      </c>
      <c r="C245" s="132" t="s">
        <v>1931</v>
      </c>
      <c r="D245" s="110" t="s">
        <v>850</v>
      </c>
      <c r="E245" s="121" t="str">
        <f t="shared" si="6"/>
        <v xml:space="preserve">กิจกรรมคู่ขนานของกลุ่มประเทศ Group of Friends of Universal Health Coverage and Global Health ภายใต้หัวข้อ “The Road to 2023: Kickoff to the High-Level Meeting on Universal Health Coverage </v>
      </c>
      <c r="F245" s="111" t="s">
        <v>1819</v>
      </c>
      <c r="G245" s="111" t="s">
        <v>28</v>
      </c>
      <c r="H245" s="112">
        <v>2565</v>
      </c>
      <c r="I245" s="111" t="s">
        <v>52</v>
      </c>
      <c r="J245" s="113" t="s">
        <v>52</v>
      </c>
      <c r="K245" s="111" t="s">
        <v>690</v>
      </c>
      <c r="L245" s="111" t="s">
        <v>691</v>
      </c>
      <c r="M245" s="111" t="s">
        <v>1942</v>
      </c>
      <c r="N245" s="111" t="s">
        <v>489</v>
      </c>
      <c r="O245" s="113" t="s">
        <v>1811</v>
      </c>
      <c r="P245" s="111"/>
      <c r="Q245" s="111" t="s">
        <v>1013</v>
      </c>
      <c r="R245" s="115"/>
    </row>
    <row r="246" spans="1:18">
      <c r="A246" s="132" t="s">
        <v>1414</v>
      </c>
      <c r="B246" s="132" t="s">
        <v>1431</v>
      </c>
      <c r="C246" s="132" t="s">
        <v>1931</v>
      </c>
      <c r="D246" s="110" t="s">
        <v>939</v>
      </c>
      <c r="E246" s="121" t="str">
        <f t="shared" si="6"/>
        <v>กิจกรรมเฉลิมฉลองวันหลักประกันสุขภาพถ้วนหน้าสากล ประจำปี 2564 (International Universal Health Coverage (UHC) Day 2021)</v>
      </c>
      <c r="F246" s="111" t="s">
        <v>940</v>
      </c>
      <c r="G246" s="111" t="s">
        <v>28</v>
      </c>
      <c r="H246" s="112">
        <v>2565</v>
      </c>
      <c r="I246" s="111" t="s">
        <v>837</v>
      </c>
      <c r="J246" s="113" t="s">
        <v>837</v>
      </c>
      <c r="K246" s="111" t="s">
        <v>690</v>
      </c>
      <c r="L246" s="111" t="s">
        <v>691</v>
      </c>
      <c r="M246" s="111" t="s">
        <v>1942</v>
      </c>
      <c r="N246" s="111" t="s">
        <v>489</v>
      </c>
      <c r="O246" s="113" t="s">
        <v>1811</v>
      </c>
      <c r="P246" s="111"/>
      <c r="Q246" s="111" t="s">
        <v>1075</v>
      </c>
      <c r="R246" s="115"/>
    </row>
    <row r="247" spans="1:18">
      <c r="A247" s="132" t="s">
        <v>1414</v>
      </c>
      <c r="B247" s="132" t="s">
        <v>1431</v>
      </c>
      <c r="C247" s="132" t="s">
        <v>1931</v>
      </c>
      <c r="D247" s="110" t="s">
        <v>890</v>
      </c>
      <c r="E247" s="121" t="str">
        <f t="shared" si="6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F247" s="111" t="s">
        <v>891</v>
      </c>
      <c r="G247" s="111" t="s">
        <v>444</v>
      </c>
      <c r="H247" s="112">
        <v>2565</v>
      </c>
      <c r="I247" s="111" t="s">
        <v>538</v>
      </c>
      <c r="J247" s="113" t="s">
        <v>282</v>
      </c>
      <c r="K247" s="111" t="s">
        <v>446</v>
      </c>
      <c r="L247" s="111" t="s">
        <v>447</v>
      </c>
      <c r="M247" s="111" t="s">
        <v>1943</v>
      </c>
      <c r="N247" s="111" t="s">
        <v>448</v>
      </c>
      <c r="O247" s="113" t="s">
        <v>1811</v>
      </c>
      <c r="P247" s="111"/>
      <c r="Q247" s="111" t="s">
        <v>1044</v>
      </c>
      <c r="R247" s="115"/>
    </row>
    <row r="248" spans="1:18">
      <c r="A248" s="132" t="s">
        <v>1414</v>
      </c>
      <c r="B248" s="132" t="s">
        <v>1431</v>
      </c>
      <c r="C248" s="132" t="s">
        <v>1931</v>
      </c>
      <c r="D248" s="110" t="s">
        <v>868</v>
      </c>
      <c r="E248" s="121" t="str">
        <f t="shared" si="6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2565</v>
      </c>
      <c r="F248" s="111" t="s">
        <v>869</v>
      </c>
      <c r="G248" s="111" t="s">
        <v>417</v>
      </c>
      <c r="H248" s="112">
        <v>2565</v>
      </c>
      <c r="I248" s="111" t="s">
        <v>871</v>
      </c>
      <c r="J248" s="113" t="s">
        <v>282</v>
      </c>
      <c r="K248" s="111" t="s">
        <v>419</v>
      </c>
      <c r="L248" s="111" t="s">
        <v>420</v>
      </c>
      <c r="M248" s="111" t="s">
        <v>1946</v>
      </c>
      <c r="N248" s="111" t="s">
        <v>421</v>
      </c>
      <c r="O248" s="113" t="s">
        <v>1811</v>
      </c>
      <c r="P248" s="111"/>
      <c r="Q248" s="111" t="s">
        <v>1028</v>
      </c>
      <c r="R248" s="115"/>
    </row>
    <row r="249" spans="1:18">
      <c r="A249" s="132" t="s">
        <v>1414</v>
      </c>
      <c r="B249" s="132" t="s">
        <v>1431</v>
      </c>
      <c r="C249" s="132" t="s">
        <v>1931</v>
      </c>
      <c r="D249" s="110" t="s">
        <v>909</v>
      </c>
      <c r="E249" s="121" t="str">
        <f t="shared" si="6"/>
        <v>โครงการส่งเสริมบทบาทที่สร้างสรรค์ของไทยในด้านการให้ความช่วยเหลือทางมนุษยธรรม และด้านสิทธิมนุษยชน (โครงการต่อเนื่อง)</v>
      </c>
      <c r="F249" s="111" t="s">
        <v>910</v>
      </c>
      <c r="G249" s="111" t="s">
        <v>417</v>
      </c>
      <c r="H249" s="112">
        <v>2565</v>
      </c>
      <c r="I249" s="111" t="s">
        <v>538</v>
      </c>
      <c r="J249" s="113" t="s">
        <v>282</v>
      </c>
      <c r="K249" s="111" t="s">
        <v>690</v>
      </c>
      <c r="L249" s="111" t="s">
        <v>691</v>
      </c>
      <c r="M249" s="111" t="s">
        <v>1942</v>
      </c>
      <c r="N249" s="111" t="s">
        <v>489</v>
      </c>
      <c r="O249" s="113" t="s">
        <v>1811</v>
      </c>
      <c r="P249" s="111"/>
      <c r="Q249" s="111" t="s">
        <v>1057</v>
      </c>
      <c r="R249" s="115"/>
    </row>
    <row r="250" spans="1:18">
      <c r="A250" s="132" t="s">
        <v>1414</v>
      </c>
      <c r="B250" s="132" t="s">
        <v>1431</v>
      </c>
      <c r="C250" s="132" t="s">
        <v>1931</v>
      </c>
      <c r="D250" s="110" t="s">
        <v>1121</v>
      </c>
      <c r="E250" s="121" t="str">
        <f t="shared" si="6"/>
        <v>จัดประชุมทางไกลร่วมกับ กรมคุ้มครองสิทธิ กรมสอบสวน คดีพิเศษ กระทรวงยุติธรรมเพื่อหารือกับ Working Group on Enforced or Involuntary Disappearances (โครงการใหม่สำหรับไตรมาส 4/2565)</v>
      </c>
      <c r="F250" s="111" t="s">
        <v>1122</v>
      </c>
      <c r="G250" s="111" t="s">
        <v>462</v>
      </c>
      <c r="H250" s="112">
        <v>2565</v>
      </c>
      <c r="I250" s="111" t="s">
        <v>538</v>
      </c>
      <c r="J250" s="113" t="s">
        <v>282</v>
      </c>
      <c r="K250" s="111" t="s">
        <v>690</v>
      </c>
      <c r="L250" s="111" t="s">
        <v>691</v>
      </c>
      <c r="M250" s="111" t="s">
        <v>1942</v>
      </c>
      <c r="N250" s="111" t="s">
        <v>489</v>
      </c>
      <c r="O250" s="111" t="s">
        <v>1493</v>
      </c>
      <c r="P250" s="111"/>
      <c r="Q250" s="111" t="s">
        <v>1125</v>
      </c>
      <c r="R250" s="115"/>
    </row>
    <row r="251" spans="1:18">
      <c r="A251" s="132" t="s">
        <v>1414</v>
      </c>
      <c r="B251" s="132" t="s">
        <v>1431</v>
      </c>
      <c r="C251" s="132" t="s">
        <v>1931</v>
      </c>
      <c r="D251" s="110" t="s">
        <v>1126</v>
      </c>
      <c r="E251" s="121" t="str">
        <f t="shared" si="6"/>
        <v>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</v>
      </c>
      <c r="F251" s="111" t="s">
        <v>1127</v>
      </c>
      <c r="G251" s="111" t="s">
        <v>462</v>
      </c>
      <c r="H251" s="112">
        <v>2565</v>
      </c>
      <c r="I251" s="111" t="s">
        <v>1129</v>
      </c>
      <c r="J251" s="113" t="s">
        <v>1129</v>
      </c>
      <c r="K251" s="111" t="s">
        <v>690</v>
      </c>
      <c r="L251" s="111" t="s">
        <v>691</v>
      </c>
      <c r="M251" s="111" t="s">
        <v>1942</v>
      </c>
      <c r="N251" s="111" t="s">
        <v>489</v>
      </c>
      <c r="O251" s="111" t="s">
        <v>1493</v>
      </c>
      <c r="P251" s="118"/>
      <c r="Q251" s="111" t="s">
        <v>1132</v>
      </c>
      <c r="R251" s="115"/>
    </row>
    <row r="252" spans="1:18">
      <c r="A252" s="132" t="s">
        <v>1414</v>
      </c>
      <c r="B252" s="132" t="s">
        <v>1431</v>
      </c>
      <c r="C252" s="132" t="s">
        <v>1931</v>
      </c>
      <c r="D252" s="110" t="s">
        <v>1366</v>
      </c>
      <c r="E252" s="121" t="str">
        <f t="shared" si="6"/>
        <v>การขับเคลื่อนประเด็นหลักประกันสุขภาพถ้วนหน้าให้มีพลวัตอย่างต่อเนื่อง  ในระดับประเทศและระหว่างประเทศ</v>
      </c>
      <c r="F252" s="111" t="s">
        <v>1251</v>
      </c>
      <c r="G252" s="111" t="s">
        <v>28</v>
      </c>
      <c r="H252" s="112">
        <v>2566</v>
      </c>
      <c r="I252" s="111" t="s">
        <v>799</v>
      </c>
      <c r="J252" s="113" t="s">
        <v>800</v>
      </c>
      <c r="K252" s="111" t="s">
        <v>690</v>
      </c>
      <c r="L252" s="111" t="s">
        <v>691</v>
      </c>
      <c r="M252" s="111" t="s">
        <v>1942</v>
      </c>
      <c r="N252" s="111" t="s">
        <v>489</v>
      </c>
      <c r="O252" s="111" t="s">
        <v>1493</v>
      </c>
      <c r="P252" s="111"/>
      <c r="Q252" s="111" t="s">
        <v>1539</v>
      </c>
      <c r="R252" s="115"/>
    </row>
    <row r="253" spans="1:18">
      <c r="A253" s="132" t="s">
        <v>1414</v>
      </c>
      <c r="B253" s="132" t="s">
        <v>1431</v>
      </c>
      <c r="C253" s="132" t="s">
        <v>1931</v>
      </c>
      <c r="D253" s="110" t="s">
        <v>1369</v>
      </c>
      <c r="E253" s="121" t="str">
        <f t="shared" si="6"/>
        <v>การเข้าร่วมศึกษาดูงานศึกษาดูงานการอนุวัติการตามพันธกรณี สนธิสัญญาการค้าอาวุธ (Arms Trade Treaty – ATT) ณ กรุงลอนดอน</v>
      </c>
      <c r="F253" s="111" t="s">
        <v>1244</v>
      </c>
      <c r="G253" s="111" t="s">
        <v>28</v>
      </c>
      <c r="H253" s="112">
        <v>2566</v>
      </c>
      <c r="I253" s="111" t="s">
        <v>1245</v>
      </c>
      <c r="J253" s="113" t="s">
        <v>1245</v>
      </c>
      <c r="K253" s="111" t="s">
        <v>712</v>
      </c>
      <c r="L253" s="111" t="s">
        <v>691</v>
      </c>
      <c r="M253" s="111" t="s">
        <v>1942</v>
      </c>
      <c r="N253" s="111" t="s">
        <v>489</v>
      </c>
      <c r="O253" s="111" t="s">
        <v>1493</v>
      </c>
      <c r="P253" s="111"/>
      <c r="Q253" s="111" t="s">
        <v>1529</v>
      </c>
      <c r="R253" s="115"/>
    </row>
    <row r="254" spans="1:18">
      <c r="A254" s="132" t="s">
        <v>1414</v>
      </c>
      <c r="B254" s="132" t="s">
        <v>1431</v>
      </c>
      <c r="C254" s="132" t="s">
        <v>1931</v>
      </c>
      <c r="D254" s="110" t="s">
        <v>1365</v>
      </c>
      <c r="E254" s="121" t="str">
        <f t="shared" si="6"/>
        <v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v>
      </c>
      <c r="F254" s="111" t="s">
        <v>1253</v>
      </c>
      <c r="G254" s="111" t="s">
        <v>28</v>
      </c>
      <c r="H254" s="112">
        <v>2566</v>
      </c>
      <c r="I254" s="111" t="s">
        <v>799</v>
      </c>
      <c r="J254" s="113" t="s">
        <v>800</v>
      </c>
      <c r="K254" s="111" t="s">
        <v>690</v>
      </c>
      <c r="L254" s="111" t="s">
        <v>691</v>
      </c>
      <c r="M254" s="111" t="s">
        <v>1942</v>
      </c>
      <c r="N254" s="111" t="s">
        <v>489</v>
      </c>
      <c r="O254" s="111" t="s">
        <v>1493</v>
      </c>
      <c r="P254" s="111"/>
      <c r="Q254" s="111" t="s">
        <v>1540</v>
      </c>
      <c r="R254" s="115"/>
    </row>
    <row r="255" spans="1:18">
      <c r="A255" s="132" t="s">
        <v>1414</v>
      </c>
      <c r="B255" s="132" t="s">
        <v>1431</v>
      </c>
      <c r="C255" s="132" t="s">
        <v>1931</v>
      </c>
      <c r="D255" s="110" t="s">
        <v>1376</v>
      </c>
      <c r="E255" s="121" t="str">
        <f t="shared" si="6"/>
        <v>การเจรจาจัดทำความตกลงระหว่างประเทศว่าด้วยความร่วมมือในเรื่องทางอาญา</v>
      </c>
      <c r="F255" s="111" t="s">
        <v>1232</v>
      </c>
      <c r="G255" s="111" t="s">
        <v>28</v>
      </c>
      <c r="H255" s="112">
        <v>2566</v>
      </c>
      <c r="I255" s="111" t="s">
        <v>799</v>
      </c>
      <c r="J255" s="113" t="s">
        <v>800</v>
      </c>
      <c r="K255" s="111" t="s">
        <v>897</v>
      </c>
      <c r="L255" s="111" t="s">
        <v>587</v>
      </c>
      <c r="M255" s="111" t="s">
        <v>1941</v>
      </c>
      <c r="N255" s="111" t="s">
        <v>489</v>
      </c>
      <c r="O255" s="111" t="s">
        <v>1493</v>
      </c>
      <c r="P255" s="111"/>
      <c r="Q255" s="111" t="s">
        <v>1544</v>
      </c>
      <c r="R255" s="115"/>
    </row>
    <row r="256" spans="1:18">
      <c r="A256" s="132" t="s">
        <v>1414</v>
      </c>
      <c r="B256" s="132" t="s">
        <v>1431</v>
      </c>
      <c r="C256" s="132" t="s">
        <v>1931</v>
      </c>
      <c r="D256" s="110" t="s">
        <v>1374</v>
      </c>
      <c r="E256" s="121" t="str">
        <f t="shared" si="6"/>
        <v xml:space="preserve">การเจรจาจัดทำตราสารระหว่างประเทศว่าด้วยการป้องกัน เตรียมความพร้อม และรับมือกับ โรคระบาด และการเสริมสร้างความเข้มแข็งให้กับกลไกและกฎระเบียบขององค์การอนามัยโลก  </v>
      </c>
      <c r="F256" s="111" t="s">
        <v>1525</v>
      </c>
      <c r="G256" s="111" t="s">
        <v>28</v>
      </c>
      <c r="H256" s="112">
        <v>2566</v>
      </c>
      <c r="I256" s="111" t="s">
        <v>799</v>
      </c>
      <c r="J256" s="113" t="s">
        <v>800</v>
      </c>
      <c r="K256" s="111" t="s">
        <v>690</v>
      </c>
      <c r="L256" s="111" t="s">
        <v>691</v>
      </c>
      <c r="M256" s="111" t="s">
        <v>1942</v>
      </c>
      <c r="N256" s="111" t="s">
        <v>489</v>
      </c>
      <c r="O256" s="111" t="s">
        <v>1493</v>
      </c>
      <c r="P256" s="111"/>
      <c r="Q256" s="111" t="s">
        <v>1526</v>
      </c>
      <c r="R256" s="115"/>
    </row>
    <row r="257" spans="1:18">
      <c r="A257" s="132" t="s">
        <v>1414</v>
      </c>
      <c r="B257" s="132" t="s">
        <v>1431</v>
      </c>
      <c r="C257" s="132" t="s">
        <v>1931</v>
      </c>
      <c r="D257" s="110" t="s">
        <v>1404</v>
      </c>
      <c r="E257" s="121" t="str">
        <f t="shared" si="6"/>
        <v>การเจรจาและการประชุมนานาชาติ</v>
      </c>
      <c r="F257" s="111" t="s">
        <v>621</v>
      </c>
      <c r="G257" s="111" t="s">
        <v>28</v>
      </c>
      <c r="H257" s="112">
        <v>2566</v>
      </c>
      <c r="I257" s="111" t="s">
        <v>799</v>
      </c>
      <c r="J257" s="113" t="s">
        <v>800</v>
      </c>
      <c r="K257" s="111" t="s">
        <v>419</v>
      </c>
      <c r="L257" s="111" t="s">
        <v>420</v>
      </c>
      <c r="M257" s="111" t="s">
        <v>1946</v>
      </c>
      <c r="N257" s="111" t="s">
        <v>421</v>
      </c>
      <c r="O257" s="111" t="s">
        <v>1493</v>
      </c>
      <c r="P257" s="111"/>
      <c r="Q257" s="111" t="s">
        <v>1507</v>
      </c>
      <c r="R257" s="115"/>
    </row>
    <row r="258" spans="1:18">
      <c r="A258" s="132" t="s">
        <v>1414</v>
      </c>
      <c r="B258" s="132" t="s">
        <v>1431</v>
      </c>
      <c r="C258" s="132" t="s">
        <v>1931</v>
      </c>
      <c r="D258" s="110" t="s">
        <v>1370</v>
      </c>
      <c r="E258" s="121" t="str">
        <f t="shared" si="6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F258" s="111" t="s">
        <v>921</v>
      </c>
      <c r="G258" s="111" t="s">
        <v>28</v>
      </c>
      <c r="H258" s="112">
        <v>2566</v>
      </c>
      <c r="I258" s="111" t="s">
        <v>799</v>
      </c>
      <c r="J258" s="113" t="s">
        <v>800</v>
      </c>
      <c r="K258" s="111" t="s">
        <v>690</v>
      </c>
      <c r="L258" s="111" t="s">
        <v>691</v>
      </c>
      <c r="M258" s="111" t="s">
        <v>1942</v>
      </c>
      <c r="N258" s="111" t="s">
        <v>489</v>
      </c>
      <c r="O258" s="111" t="s">
        <v>1493</v>
      </c>
      <c r="P258" s="111"/>
      <c r="Q258" s="111" t="s">
        <v>1528</v>
      </c>
      <c r="R258" s="115"/>
    </row>
    <row r="259" spans="1:18">
      <c r="A259" s="132" t="s">
        <v>1414</v>
      </c>
      <c r="B259" s="132" t="s">
        <v>1431</v>
      </c>
      <c r="C259" s="132" t="s">
        <v>1931</v>
      </c>
      <c r="D259" s="110" t="s">
        <v>1375</v>
      </c>
      <c r="E259" s="121" t="str">
        <f t="shared" si="6"/>
        <v>การดำเนินงานความร่วมมือด้านทุนฝึกอบรมกับต่างประเทศ</v>
      </c>
      <c r="F259" s="111" t="s">
        <v>704</v>
      </c>
      <c r="G259" s="111" t="s">
        <v>28</v>
      </c>
      <c r="H259" s="112">
        <v>2566</v>
      </c>
      <c r="I259" s="111" t="s">
        <v>799</v>
      </c>
      <c r="J259" s="113" t="s">
        <v>800</v>
      </c>
      <c r="K259" s="111" t="s">
        <v>706</v>
      </c>
      <c r="L259" s="111" t="s">
        <v>657</v>
      </c>
      <c r="M259" s="111" t="s">
        <v>1949</v>
      </c>
      <c r="N259" s="111" t="s">
        <v>489</v>
      </c>
      <c r="O259" s="111" t="s">
        <v>1493</v>
      </c>
      <c r="P259" s="111"/>
      <c r="Q259" s="111" t="s">
        <v>1538</v>
      </c>
      <c r="R259" s="115"/>
    </row>
    <row r="260" spans="1:18">
      <c r="A260" s="132" t="s">
        <v>1414</v>
      </c>
      <c r="B260" s="132" t="s">
        <v>1431</v>
      </c>
      <c r="C260" s="132" t="s">
        <v>1931</v>
      </c>
      <c r="D260" s="110" t="s">
        <v>1371</v>
      </c>
      <c r="E260" s="121" t="str">
        <f t="shared" si="6"/>
        <v>การดำเนินงานภายใต้กลไก Universal Periodic Review (UPR)</v>
      </c>
      <c r="F260" s="111" t="s">
        <v>924</v>
      </c>
      <c r="G260" s="111" t="s">
        <v>28</v>
      </c>
      <c r="H260" s="112">
        <v>2566</v>
      </c>
      <c r="I260" s="111" t="s">
        <v>799</v>
      </c>
      <c r="J260" s="113" t="s">
        <v>800</v>
      </c>
      <c r="K260" s="111" t="s">
        <v>690</v>
      </c>
      <c r="L260" s="111" t="s">
        <v>691</v>
      </c>
      <c r="M260" s="111" t="s">
        <v>1942</v>
      </c>
      <c r="N260" s="111" t="s">
        <v>489</v>
      </c>
      <c r="O260" s="111" t="s">
        <v>1493</v>
      </c>
      <c r="P260" s="111"/>
      <c r="Q260" s="111" t="s">
        <v>1527</v>
      </c>
      <c r="R260" s="115"/>
    </row>
    <row r="261" spans="1:18">
      <c r="A261" s="132" t="s">
        <v>1414</v>
      </c>
      <c r="B261" s="132" t="s">
        <v>1431</v>
      </c>
      <c r="C261" s="132" t="s">
        <v>1931</v>
      </c>
      <c r="D261" s="110" t="s">
        <v>1367</v>
      </c>
      <c r="E261" s="121" t="str">
        <f t="shared" si="6"/>
        <v xml:space="preserve">การทำงานของไทยร่วมกับพันธมิตรในกรอบ COVID-19 Global Action Plan เพื่อยุติการแพร่ระบาดของโควิด-19 ในระยะวิกฤต </v>
      </c>
      <c r="F261" s="111" t="s">
        <v>1535</v>
      </c>
      <c r="G261" s="111" t="s">
        <v>28</v>
      </c>
      <c r="H261" s="112">
        <v>2566</v>
      </c>
      <c r="I261" s="111" t="s">
        <v>799</v>
      </c>
      <c r="J261" s="113" t="s">
        <v>1245</v>
      </c>
      <c r="K261" s="111" t="s">
        <v>690</v>
      </c>
      <c r="L261" s="111" t="s">
        <v>691</v>
      </c>
      <c r="M261" s="111" t="s">
        <v>1942</v>
      </c>
      <c r="N261" s="111" t="s">
        <v>489</v>
      </c>
      <c r="O261" s="111" t="s">
        <v>1493</v>
      </c>
      <c r="P261" s="111"/>
      <c r="Q261" s="111" t="s">
        <v>1536</v>
      </c>
      <c r="R261" s="115"/>
    </row>
    <row r="262" spans="1:18">
      <c r="A262" s="132" t="s">
        <v>1414</v>
      </c>
      <c r="B262" s="132" t="s">
        <v>1431</v>
      </c>
      <c r="C262" s="132" t="s">
        <v>1931</v>
      </c>
      <c r="D262" s="110" t="s">
        <v>1403</v>
      </c>
      <c r="E262" s="121" t="str">
        <f t="shared" ref="E262:E293" si="7">HYPERLINK(Q262,F262)</f>
        <v>กิจกรรมที่ 10 อำนวยการและประสานนโยบายกิจการต่างประเทศ กิจการชายแดนและผู้อพยพ</v>
      </c>
      <c r="F262" s="111" t="s">
        <v>1173</v>
      </c>
      <c r="G262" s="111" t="s">
        <v>28</v>
      </c>
      <c r="H262" s="112">
        <v>2566</v>
      </c>
      <c r="I262" s="111" t="s">
        <v>799</v>
      </c>
      <c r="J262" s="113" t="s">
        <v>800</v>
      </c>
      <c r="K262" s="111" t="s">
        <v>432</v>
      </c>
      <c r="L262" s="111" t="s">
        <v>1174</v>
      </c>
      <c r="M262" s="111" t="s">
        <v>1963</v>
      </c>
      <c r="N262" s="111" t="s">
        <v>1175</v>
      </c>
      <c r="O262" s="111" t="s">
        <v>1493</v>
      </c>
      <c r="P262" s="116"/>
      <c r="Q262" s="115" t="s">
        <v>1825</v>
      </c>
      <c r="R262" s="115"/>
    </row>
    <row r="263" spans="1:18">
      <c r="A263" s="132" t="s">
        <v>1414</v>
      </c>
      <c r="B263" s="132" t="s">
        <v>1431</v>
      </c>
      <c r="C263" s="132" t="s">
        <v>1931</v>
      </c>
      <c r="D263" s="110" t="s">
        <v>1403</v>
      </c>
      <c r="E263" s="121" t="str">
        <f t="shared" si="7"/>
        <v>กิจกรรมที่ 10 อำนวยการและประสานนโยบายกิจการต่างประเทศ กิจการชายแดนและผู้อพยพ</v>
      </c>
      <c r="F263" s="111" t="s">
        <v>1173</v>
      </c>
      <c r="G263" s="111" t="s">
        <v>28</v>
      </c>
      <c r="H263" s="112">
        <v>2566</v>
      </c>
      <c r="I263" s="111" t="s">
        <v>799</v>
      </c>
      <c r="J263" s="113" t="s">
        <v>800</v>
      </c>
      <c r="K263" s="111" t="s">
        <v>432</v>
      </c>
      <c r="L263" s="111" t="s">
        <v>1174</v>
      </c>
      <c r="M263" s="111" t="s">
        <v>1963</v>
      </c>
      <c r="N263" s="111" t="s">
        <v>1175</v>
      </c>
      <c r="O263" s="111" t="s">
        <v>1493</v>
      </c>
      <c r="P263" s="119"/>
      <c r="Q263" s="111" t="s">
        <v>1825</v>
      </c>
      <c r="R263" s="115"/>
    </row>
    <row r="264" spans="1:18">
      <c r="A264" s="132" t="s">
        <v>1414</v>
      </c>
      <c r="B264" s="132" t="s">
        <v>1431</v>
      </c>
      <c r="C264" s="132" t="s">
        <v>1931</v>
      </c>
      <c r="D264" s="110" t="s">
        <v>1403</v>
      </c>
      <c r="E264" s="121" t="str">
        <f t="shared" si="7"/>
        <v>กิจกรรมที่ 10 อำนวยการและประสานนโยบายกิจการต่างประเทศ กิจการชายแดนและผู้อพยพ</v>
      </c>
      <c r="F264" s="111" t="s">
        <v>1173</v>
      </c>
      <c r="G264" s="111" t="s">
        <v>28</v>
      </c>
      <c r="H264" s="112">
        <v>2566</v>
      </c>
      <c r="I264" s="111" t="s">
        <v>799</v>
      </c>
      <c r="J264" s="113" t="s">
        <v>800</v>
      </c>
      <c r="K264" s="111" t="s">
        <v>432</v>
      </c>
      <c r="L264" s="111" t="s">
        <v>1174</v>
      </c>
      <c r="M264" s="111" t="s">
        <v>1963</v>
      </c>
      <c r="N264" s="111" t="s">
        <v>1175</v>
      </c>
      <c r="O264" s="111" t="s">
        <v>1493</v>
      </c>
      <c r="P264" s="119"/>
      <c r="Q264" s="111" t="s">
        <v>1825</v>
      </c>
      <c r="R264" s="115"/>
    </row>
    <row r="265" spans="1:18">
      <c r="A265" s="132" t="s">
        <v>1414</v>
      </c>
      <c r="B265" s="132" t="s">
        <v>1431</v>
      </c>
      <c r="C265" s="132" t="s">
        <v>1931</v>
      </c>
      <c r="D265" s="110" t="s">
        <v>1356</v>
      </c>
      <c r="E265" s="121" t="str">
        <f t="shared" si="7"/>
        <v>คณะผู้แทนไทยเข้าร่วมการประชุมสมัชชาสหประชาชาติ สมัยสามัญ ครั้งที่ 78 ในช่วงการประชุมสมัยหลัก (main session)</v>
      </c>
      <c r="F265" s="111" t="s">
        <v>1270</v>
      </c>
      <c r="G265" s="111" t="s">
        <v>28</v>
      </c>
      <c r="H265" s="112">
        <v>2566</v>
      </c>
      <c r="I265" s="111" t="s">
        <v>799</v>
      </c>
      <c r="J265" s="113" t="s">
        <v>1271</v>
      </c>
      <c r="K265" s="111" t="s">
        <v>717</v>
      </c>
      <c r="L265" s="111" t="s">
        <v>691</v>
      </c>
      <c r="M265" s="111" t="s">
        <v>1942</v>
      </c>
      <c r="N265" s="111" t="s">
        <v>489</v>
      </c>
      <c r="O265" s="111" t="s">
        <v>1493</v>
      </c>
      <c r="P265" s="111"/>
      <c r="Q265" s="111" t="s">
        <v>1522</v>
      </c>
      <c r="R265" s="115"/>
    </row>
    <row r="266" spans="1:18">
      <c r="A266" s="132" t="s">
        <v>1414</v>
      </c>
      <c r="B266" s="132" t="s">
        <v>1431</v>
      </c>
      <c r="C266" s="132" t="s">
        <v>1931</v>
      </c>
      <c r="D266" s="110" t="s">
        <v>1400</v>
      </c>
      <c r="E266" s="121" t="str">
        <f t="shared" si="7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F266" s="111" t="s">
        <v>891</v>
      </c>
      <c r="G266" s="111" t="s">
        <v>444</v>
      </c>
      <c r="H266" s="112">
        <v>2566</v>
      </c>
      <c r="I266" s="111" t="s">
        <v>799</v>
      </c>
      <c r="J266" s="113" t="s">
        <v>800</v>
      </c>
      <c r="K266" s="111" t="s">
        <v>446</v>
      </c>
      <c r="L266" s="111" t="s">
        <v>447</v>
      </c>
      <c r="M266" s="111" t="s">
        <v>1943</v>
      </c>
      <c r="N266" s="111" t="s">
        <v>448</v>
      </c>
      <c r="O266" s="111" t="s">
        <v>1493</v>
      </c>
      <c r="P266" s="111"/>
      <c r="Q266" s="111" t="s">
        <v>1503</v>
      </c>
      <c r="R266" s="115"/>
    </row>
    <row r="267" spans="1:18">
      <c r="A267" s="132" t="s">
        <v>1414</v>
      </c>
      <c r="B267" s="132" t="s">
        <v>1431</v>
      </c>
      <c r="C267" s="132" t="s">
        <v>1931</v>
      </c>
      <c r="D267" s="110" t="s">
        <v>1405</v>
      </c>
      <c r="E267" s="121" t="str">
        <f t="shared" si="7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2566</v>
      </c>
      <c r="F267" s="111" t="s">
        <v>1170</v>
      </c>
      <c r="G267" s="111" t="s">
        <v>417</v>
      </c>
      <c r="H267" s="112">
        <v>2566</v>
      </c>
      <c r="I267" s="111" t="s">
        <v>383</v>
      </c>
      <c r="J267" s="113" t="s">
        <v>800</v>
      </c>
      <c r="K267" s="111" t="s">
        <v>419</v>
      </c>
      <c r="L267" s="111" t="s">
        <v>420</v>
      </c>
      <c r="M267" s="111" t="s">
        <v>1946</v>
      </c>
      <c r="N267" s="111" t="s">
        <v>421</v>
      </c>
      <c r="O267" s="111" t="s">
        <v>1493</v>
      </c>
      <c r="P267" s="116"/>
      <c r="Q267" s="115" t="s">
        <v>1824</v>
      </c>
      <c r="R267" s="115"/>
    </row>
    <row r="268" spans="1:18">
      <c r="A268" s="132" t="s">
        <v>1414</v>
      </c>
      <c r="B268" s="132" t="s">
        <v>1431</v>
      </c>
      <c r="C268" s="132" t="s">
        <v>1931</v>
      </c>
      <c r="D268" s="110" t="s">
        <v>1399</v>
      </c>
      <c r="E268" s="121" t="str">
        <f t="shared" si="7"/>
        <v>โครงการตรวจประเมินตนเอง (Self-assessment) โดยใช้ ICAO PQ เพื่อยกระดับค่า EI และป้องกันไม่ให้เกิดข้อบกพร่องที่มีนัยยะสำคัญต่อความปลอดภัย (SSC) และข้อบกพร่องที่มีนัยยะสำคัญต่อการรักษาความปลอดภัย (SSeC)</v>
      </c>
      <c r="F268" s="111" t="s">
        <v>1183</v>
      </c>
      <c r="G268" s="111" t="s">
        <v>444</v>
      </c>
      <c r="H268" s="112">
        <v>2566</v>
      </c>
      <c r="I268" s="111" t="s">
        <v>1184</v>
      </c>
      <c r="J268" s="113" t="s">
        <v>1185</v>
      </c>
      <c r="K268" s="111" t="s">
        <v>1186</v>
      </c>
      <c r="L268" s="111" t="s">
        <v>1187</v>
      </c>
      <c r="M268" s="111" t="s">
        <v>1944</v>
      </c>
      <c r="N268" s="111" t="s">
        <v>632</v>
      </c>
      <c r="O268" s="111" t="s">
        <v>1493</v>
      </c>
      <c r="P268" s="111"/>
      <c r="Q268" s="111" t="s">
        <v>1504</v>
      </c>
      <c r="R268" s="115"/>
    </row>
    <row r="269" spans="1:18">
      <c r="A269" s="132" t="s">
        <v>1414</v>
      </c>
      <c r="B269" s="132" t="s">
        <v>1431</v>
      </c>
      <c r="C269" s="132" t="s">
        <v>1931</v>
      </c>
      <c r="D269" s="110" t="s">
        <v>1368</v>
      </c>
      <c r="E269" s="121" t="str">
        <f t="shared" si="7"/>
        <v>จำนวนสนธิสัญญา อนุสัญญา พิธีสาร 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เพื่อติดตามผลความร่วมมือด้านการพัฒนาที่สอดคล้องกับมาตรฐานสากลและพันธกรณีระหว่างประเทศ</v>
      </c>
      <c r="F269" s="111" t="s">
        <v>1247</v>
      </c>
      <c r="G269" s="111" t="s">
        <v>28</v>
      </c>
      <c r="H269" s="112">
        <v>2566</v>
      </c>
      <c r="I269" s="111" t="s">
        <v>799</v>
      </c>
      <c r="J269" s="113" t="s">
        <v>800</v>
      </c>
      <c r="K269" s="111" t="s">
        <v>897</v>
      </c>
      <c r="L269" s="111" t="s">
        <v>587</v>
      </c>
      <c r="M269" s="111" t="s">
        <v>1941</v>
      </c>
      <c r="N269" s="111" t="s">
        <v>489</v>
      </c>
      <c r="O269" s="111" t="s">
        <v>1493</v>
      </c>
      <c r="P269" s="111"/>
      <c r="Q269" s="111" t="s">
        <v>1519</v>
      </c>
      <c r="R269" s="115"/>
    </row>
    <row r="270" spans="1:18">
      <c r="A270" s="132" t="s">
        <v>1414</v>
      </c>
      <c r="B270" s="132" t="s">
        <v>1431</v>
      </c>
      <c r="C270" s="132" t="s">
        <v>1931</v>
      </c>
      <c r="D270" s="110" t="s">
        <v>1382</v>
      </c>
      <c r="E270" s="121" t="str">
        <f t="shared" si="7"/>
        <v>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การส่งผู้ร้ายข้ามแดนและการรับตัวผู้ต้องหาที่เป็นผู้ร้ายกลับมาดำเนินคดีตามกระบวนการยุติธรรมของไทย</v>
      </c>
      <c r="F270" s="111" t="s">
        <v>1222</v>
      </c>
      <c r="G270" s="111" t="s">
        <v>28</v>
      </c>
      <c r="H270" s="112">
        <v>2566</v>
      </c>
      <c r="I270" s="111" t="s">
        <v>799</v>
      </c>
      <c r="J270" s="113" t="s">
        <v>800</v>
      </c>
      <c r="K270" s="111" t="s">
        <v>547</v>
      </c>
      <c r="L270" s="111" t="s">
        <v>548</v>
      </c>
      <c r="M270" s="111" t="s">
        <v>2028</v>
      </c>
      <c r="N270" s="111" t="s">
        <v>1492</v>
      </c>
      <c r="O270" s="111" t="s">
        <v>1493</v>
      </c>
      <c r="P270" s="111"/>
      <c r="Q270" s="111" t="s">
        <v>1534</v>
      </c>
      <c r="R270" s="115"/>
    </row>
    <row r="271" spans="1:18">
      <c r="A271" s="132" t="s">
        <v>1414</v>
      </c>
      <c r="B271" s="132" t="s">
        <v>1431</v>
      </c>
      <c r="C271" s="132" t="s">
        <v>1931</v>
      </c>
      <c r="D271" s="110" t="s">
        <v>1450</v>
      </c>
      <c r="E271" s="121" t="str">
        <f t="shared" si="7"/>
        <v>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</v>
      </c>
      <c r="F271" s="111" t="s">
        <v>1335</v>
      </c>
      <c r="G271" s="111" t="s">
        <v>28</v>
      </c>
      <c r="H271" s="112">
        <v>2567</v>
      </c>
      <c r="I271" s="111" t="s">
        <v>1279</v>
      </c>
      <c r="J271" s="113" t="s">
        <v>1275</v>
      </c>
      <c r="K271" s="111" t="s">
        <v>690</v>
      </c>
      <c r="L271" s="111" t="s">
        <v>691</v>
      </c>
      <c r="M271" s="111" t="s">
        <v>1942</v>
      </c>
      <c r="N271" s="111" t="s">
        <v>489</v>
      </c>
      <c r="O271" s="111" t="s">
        <v>1487</v>
      </c>
      <c r="P271" s="111"/>
      <c r="Q271" s="111" t="s">
        <v>1629</v>
      </c>
      <c r="R271" s="115"/>
    </row>
    <row r="272" spans="1:18">
      <c r="A272" s="132" t="s">
        <v>1414</v>
      </c>
      <c r="B272" s="132" t="s">
        <v>1431</v>
      </c>
      <c r="C272" s="132" t="s">
        <v>1931</v>
      </c>
      <c r="D272" s="110" t="s">
        <v>1448</v>
      </c>
      <c r="E272" s="121" t="str">
        <f t="shared" si="7"/>
        <v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v>
      </c>
      <c r="F272" s="111" t="s">
        <v>1253</v>
      </c>
      <c r="G272" s="111" t="s">
        <v>28</v>
      </c>
      <c r="H272" s="112">
        <v>2567</v>
      </c>
      <c r="I272" s="111" t="s">
        <v>1279</v>
      </c>
      <c r="J272" s="113" t="s">
        <v>1275</v>
      </c>
      <c r="K272" s="111" t="s">
        <v>690</v>
      </c>
      <c r="L272" s="111" t="s">
        <v>691</v>
      </c>
      <c r="M272" s="111" t="s">
        <v>1942</v>
      </c>
      <c r="N272" s="111" t="s">
        <v>489</v>
      </c>
      <c r="O272" s="111" t="s">
        <v>1487</v>
      </c>
      <c r="P272" s="111"/>
      <c r="Q272" s="111" t="s">
        <v>1631</v>
      </c>
      <c r="R272" s="115"/>
    </row>
    <row r="273" spans="1:18">
      <c r="A273" s="132" t="s">
        <v>1414</v>
      </c>
      <c r="B273" s="132" t="s">
        <v>1431</v>
      </c>
      <c r="C273" s="132" t="s">
        <v>1931</v>
      </c>
      <c r="D273" s="110" t="s">
        <v>1438</v>
      </c>
      <c r="E273" s="121" t="str">
        <f t="shared" si="7"/>
        <v>การเจรจาจัดทำความตกลงระหว่างประเทศว่าด้วยความร่วมมือในเรื่องทางอาญา</v>
      </c>
      <c r="F273" s="111" t="s">
        <v>1232</v>
      </c>
      <c r="G273" s="111" t="s">
        <v>28</v>
      </c>
      <c r="H273" s="112">
        <v>2567</v>
      </c>
      <c r="I273" s="111" t="s">
        <v>1279</v>
      </c>
      <c r="J273" s="113" t="s">
        <v>1275</v>
      </c>
      <c r="K273" s="111" t="s">
        <v>897</v>
      </c>
      <c r="L273" s="111" t="s">
        <v>587</v>
      </c>
      <c r="M273" s="111" t="s">
        <v>1941</v>
      </c>
      <c r="N273" s="111" t="s">
        <v>489</v>
      </c>
      <c r="O273" s="111" t="s">
        <v>1487</v>
      </c>
      <c r="P273" s="111"/>
      <c r="Q273" s="111" t="s">
        <v>1632</v>
      </c>
      <c r="R273" s="115"/>
    </row>
    <row r="274" spans="1:18">
      <c r="A274" s="132" t="s">
        <v>1414</v>
      </c>
      <c r="B274" s="132" t="s">
        <v>1431</v>
      </c>
      <c r="C274" s="132" t="s">
        <v>1931</v>
      </c>
      <c r="D274" s="110" t="s">
        <v>1449</v>
      </c>
      <c r="E274" s="121" t="str">
        <f t="shared" si="7"/>
        <v>การเจรจาจัดทำตราสารระหว่างประเทศ ว่าด้วยการป้องกัน เตรียมความพร้อม และรับมือกับโรคระบาด และการเสริมสร้างความเข้มแข็งให้กับกลไกและกฎระเบียบขององค์การอนามัยโลก</v>
      </c>
      <c r="F274" s="111" t="s">
        <v>1333</v>
      </c>
      <c r="G274" s="111" t="s">
        <v>28</v>
      </c>
      <c r="H274" s="112">
        <v>2567</v>
      </c>
      <c r="I274" s="111" t="s">
        <v>1279</v>
      </c>
      <c r="J274" s="113" t="s">
        <v>1275</v>
      </c>
      <c r="K274" s="111" t="s">
        <v>690</v>
      </c>
      <c r="L274" s="111" t="s">
        <v>691</v>
      </c>
      <c r="M274" s="111" t="s">
        <v>1942</v>
      </c>
      <c r="N274" s="111" t="s">
        <v>489</v>
      </c>
      <c r="O274" s="111" t="s">
        <v>1487</v>
      </c>
      <c r="P274" s="111"/>
      <c r="Q274" s="111" t="s">
        <v>1630</v>
      </c>
      <c r="R274" s="115"/>
    </row>
    <row r="275" spans="1:18">
      <c r="A275" s="132" t="s">
        <v>1414</v>
      </c>
      <c r="B275" s="132" t="s">
        <v>1431</v>
      </c>
      <c r="C275" s="132" t="s">
        <v>1931</v>
      </c>
      <c r="D275" s="110" t="s">
        <v>1430</v>
      </c>
      <c r="E275" s="121" t="str">
        <f t="shared" si="7"/>
        <v>การเจรจาและการประชุมนานาชาติ</v>
      </c>
      <c r="F275" s="111" t="s">
        <v>621</v>
      </c>
      <c r="G275" s="111" t="s">
        <v>28</v>
      </c>
      <c r="H275" s="112">
        <v>2567</v>
      </c>
      <c r="I275" s="111" t="s">
        <v>1279</v>
      </c>
      <c r="J275" s="113" t="s">
        <v>1275</v>
      </c>
      <c r="K275" s="111" t="s">
        <v>419</v>
      </c>
      <c r="L275" s="111" t="s">
        <v>420</v>
      </c>
      <c r="M275" s="111" t="s">
        <v>1946</v>
      </c>
      <c r="N275" s="111" t="s">
        <v>421</v>
      </c>
      <c r="O275" s="111" t="s">
        <v>1487</v>
      </c>
      <c r="P275" s="111"/>
      <c r="Q275" s="111" t="s">
        <v>1583</v>
      </c>
      <c r="R275" s="115"/>
    </row>
    <row r="276" spans="1:18">
      <c r="A276" s="132" t="s">
        <v>1414</v>
      </c>
      <c r="B276" s="132" t="s">
        <v>1431</v>
      </c>
      <c r="C276" s="132" t="s">
        <v>1931</v>
      </c>
      <c r="D276" s="110" t="s">
        <v>1447</v>
      </c>
      <c r="E276" s="121" t="str">
        <f t="shared" si="7"/>
        <v>การดำเนินงานความร่วมมือด้านทุนฝึกอบรมกับต่างประเทศ</v>
      </c>
      <c r="F276" s="111" t="s">
        <v>704</v>
      </c>
      <c r="G276" s="111" t="s">
        <v>28</v>
      </c>
      <c r="H276" s="112">
        <v>2567</v>
      </c>
      <c r="I276" s="111" t="s">
        <v>1279</v>
      </c>
      <c r="J276" s="113" t="s">
        <v>1275</v>
      </c>
      <c r="K276" s="111" t="s">
        <v>706</v>
      </c>
      <c r="L276" s="111" t="s">
        <v>657</v>
      </c>
      <c r="M276" s="111" t="s">
        <v>1949</v>
      </c>
      <c r="N276" s="111" t="s">
        <v>489</v>
      </c>
      <c r="O276" s="111" t="s">
        <v>1487</v>
      </c>
      <c r="P276" s="111"/>
      <c r="Q276" s="111" t="s">
        <v>1603</v>
      </c>
      <c r="R276" s="115"/>
    </row>
    <row r="277" spans="1:18">
      <c r="A277" s="132" t="s">
        <v>1414</v>
      </c>
      <c r="B277" s="132" t="s">
        <v>1431</v>
      </c>
      <c r="C277" s="132" t="s">
        <v>1931</v>
      </c>
      <c r="D277" s="110" t="s">
        <v>1451</v>
      </c>
      <c r="E277" s="121" t="str">
        <f t="shared" si="7"/>
        <v>การดำเนินงานภายใต้กลไก Universal Periodic Review (UPR)</v>
      </c>
      <c r="F277" s="111" t="s">
        <v>924</v>
      </c>
      <c r="G277" s="111" t="s">
        <v>28</v>
      </c>
      <c r="H277" s="112">
        <v>2567</v>
      </c>
      <c r="I277" s="111" t="s">
        <v>1279</v>
      </c>
      <c r="J277" s="113" t="s">
        <v>1275</v>
      </c>
      <c r="K277" s="111" t="s">
        <v>690</v>
      </c>
      <c r="L277" s="111" t="s">
        <v>691</v>
      </c>
      <c r="M277" s="111" t="s">
        <v>1942</v>
      </c>
      <c r="N277" s="111" t="s">
        <v>489</v>
      </c>
      <c r="O277" s="111" t="s">
        <v>1487</v>
      </c>
      <c r="P277" s="111"/>
      <c r="Q277" s="111" t="s">
        <v>1628</v>
      </c>
      <c r="R277" s="115"/>
    </row>
    <row r="278" spans="1:18">
      <c r="A278" s="132" t="s">
        <v>1414</v>
      </c>
      <c r="B278" s="132" t="s">
        <v>1431</v>
      </c>
      <c r="C278" s="132" t="s">
        <v>1931</v>
      </c>
      <c r="D278" s="110" t="s">
        <v>1453</v>
      </c>
      <c r="E278" s="121" t="str">
        <f t="shared" si="7"/>
        <v xml:space="preserve">การประชุมรัฐภาคีอนุสัญญาสหประชาชาติว่าด้วยการต่อต้านการทุจริต สมัยที่ 10 (10th session of the United Nations Convention against Corruption: UNCAC COSP) </v>
      </c>
      <c r="F278" s="111" t="s">
        <v>1625</v>
      </c>
      <c r="G278" s="111" t="s">
        <v>28</v>
      </c>
      <c r="H278" s="112">
        <v>2567</v>
      </c>
      <c r="I278" s="111" t="s">
        <v>1271</v>
      </c>
      <c r="J278" s="113" t="s">
        <v>1271</v>
      </c>
      <c r="K278" s="111" t="s">
        <v>690</v>
      </c>
      <c r="L278" s="111" t="s">
        <v>691</v>
      </c>
      <c r="M278" s="111" t="s">
        <v>1942</v>
      </c>
      <c r="N278" s="111" t="s">
        <v>489</v>
      </c>
      <c r="O278" s="111" t="s">
        <v>1487</v>
      </c>
      <c r="P278" s="111"/>
      <c r="Q278" s="111" t="s">
        <v>1626</v>
      </c>
      <c r="R278" s="115"/>
    </row>
    <row r="279" spans="1:18">
      <c r="A279" s="132" t="s">
        <v>1414</v>
      </c>
      <c r="B279" s="132" t="s">
        <v>1431</v>
      </c>
      <c r="C279" s="132" t="s">
        <v>1931</v>
      </c>
      <c r="D279" s="110" t="s">
        <v>1485</v>
      </c>
      <c r="E279" s="121" t="str">
        <f t="shared" si="7"/>
        <v>โครงการความร่วมมือเพื่อพัฒนาอาชีวศึกษาไทยกับต่างประเทศ</v>
      </c>
      <c r="F279" s="111" t="s">
        <v>1486</v>
      </c>
      <c r="G279" s="111" t="s">
        <v>444</v>
      </c>
      <c r="H279" s="112">
        <v>2567</v>
      </c>
      <c r="I279" s="111" t="s">
        <v>1279</v>
      </c>
      <c r="J279" s="113" t="s">
        <v>1275</v>
      </c>
      <c r="K279" s="111" t="s">
        <v>79</v>
      </c>
      <c r="L279" s="111" t="s">
        <v>72</v>
      </c>
      <c r="M279" s="111" t="s">
        <v>1938</v>
      </c>
      <c r="N279" s="111" t="s">
        <v>65</v>
      </c>
      <c r="O279" s="111" t="s">
        <v>1487</v>
      </c>
      <c r="P279" s="111"/>
      <c r="Q279" s="111" t="s">
        <v>1490</v>
      </c>
      <c r="R279" s="115"/>
    </row>
    <row r="280" spans="1:18">
      <c r="A280" s="132" t="s">
        <v>1414</v>
      </c>
      <c r="B280" s="132" t="s">
        <v>1431</v>
      </c>
      <c r="C280" s="132" t="s">
        <v>1931</v>
      </c>
      <c r="D280" s="110" t="s">
        <v>1567</v>
      </c>
      <c r="E280" s="121" t="str">
        <f t="shared" si="7"/>
        <v>โครงการเงินอุดหนุนค่าบำรุงสมาชิกวิทยาลัยนักบริหารการศึกษาช่างเทคนิคแผนโคลัมโบ</v>
      </c>
      <c r="F280" s="111" t="s">
        <v>1568</v>
      </c>
      <c r="G280" s="111" t="s">
        <v>444</v>
      </c>
      <c r="H280" s="112">
        <v>2567</v>
      </c>
      <c r="I280" s="111" t="s">
        <v>1279</v>
      </c>
      <c r="J280" s="113" t="s">
        <v>1275</v>
      </c>
      <c r="K280" s="111" t="s">
        <v>79</v>
      </c>
      <c r="L280" s="111" t="s">
        <v>72</v>
      </c>
      <c r="M280" s="111" t="s">
        <v>1938</v>
      </c>
      <c r="N280" s="111" t="s">
        <v>65</v>
      </c>
      <c r="O280" s="111" t="s">
        <v>1487</v>
      </c>
      <c r="P280" s="111"/>
      <c r="Q280" s="111" t="s">
        <v>1569</v>
      </c>
      <c r="R280" s="115"/>
    </row>
    <row r="281" spans="1:18">
      <c r="A281" s="132" t="s">
        <v>1414</v>
      </c>
      <c r="B281" s="132" t="s">
        <v>1431</v>
      </c>
      <c r="C281" s="132" t="s">
        <v>1931</v>
      </c>
      <c r="D281" s="110" t="s">
        <v>1575</v>
      </c>
      <c r="E281" s="121" t="str">
        <f t="shared" si="7"/>
        <v>โครงการพัฒนาความร่วมมือและเชื่อมโยงด้านศิลปวัฒนธรรมกับประเทศอาเซียน</v>
      </c>
      <c r="F281" s="111" t="s">
        <v>1576</v>
      </c>
      <c r="G281" s="111" t="s">
        <v>28</v>
      </c>
      <c r="H281" s="112">
        <v>2567</v>
      </c>
      <c r="I281" s="111" t="s">
        <v>1274</v>
      </c>
      <c r="J281" s="113" t="s">
        <v>1275</v>
      </c>
      <c r="K281" s="111" t="s">
        <v>1579</v>
      </c>
      <c r="L281" s="111" t="s">
        <v>1578</v>
      </c>
      <c r="M281" s="111" t="s">
        <v>1954</v>
      </c>
      <c r="N281" s="111" t="s">
        <v>1577</v>
      </c>
      <c r="O281" s="111" t="s">
        <v>1487</v>
      </c>
      <c r="P281" s="111"/>
      <c r="Q281" s="111" t="s">
        <v>1580</v>
      </c>
      <c r="R281" s="115"/>
    </row>
    <row r="282" spans="1:18">
      <c r="A282" s="132" t="s">
        <v>1414</v>
      </c>
      <c r="B282" s="132" t="s">
        <v>1431</v>
      </c>
      <c r="C282" s="132" t="s">
        <v>1931</v>
      </c>
      <c r="D282" s="110" t="s">
        <v>1570</v>
      </c>
      <c r="E282" s="121" t="str">
        <f t="shared" si="7"/>
        <v>โครงการสร้างเครือข่ายและส่งเสริมความร่วมมือกับหน่วยงานต่างประเทศ</v>
      </c>
      <c r="F282" s="111" t="s">
        <v>1571</v>
      </c>
      <c r="G282" s="111" t="s">
        <v>417</v>
      </c>
      <c r="H282" s="112">
        <v>2567</v>
      </c>
      <c r="I282" s="111" t="s">
        <v>1279</v>
      </c>
      <c r="J282" s="113" t="s">
        <v>1275</v>
      </c>
      <c r="K282" s="111" t="s">
        <v>1573</v>
      </c>
      <c r="L282" s="111" t="s">
        <v>1572</v>
      </c>
      <c r="M282" s="111" t="s">
        <v>1953</v>
      </c>
      <c r="N282" s="111" t="s">
        <v>405</v>
      </c>
      <c r="O282" s="111" t="s">
        <v>1487</v>
      </c>
      <c r="P282" s="111"/>
      <c r="Q282" s="111" t="s">
        <v>1574</v>
      </c>
      <c r="R282" s="115"/>
    </row>
    <row r="283" spans="1:18">
      <c r="A283" s="132" t="s">
        <v>1414</v>
      </c>
      <c r="B283" s="132" t="s">
        <v>1431</v>
      </c>
      <c r="C283" s="132" t="s">
        <v>1931</v>
      </c>
      <c r="D283" s="110" t="s">
        <v>1437</v>
      </c>
      <c r="E283" s="121" t="str">
        <f t="shared" si="7"/>
        <v>จำนวนสนธิสัญญา อนุสัญญา พิธีสาร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เพื่อติดตามผลความร่วมมือด้านการพัฒนาที่สอดคล้องกับาตรฐานสากลและพันธกรณีระหว่างประเทศ</v>
      </c>
      <c r="F283" s="111" t="s">
        <v>1317</v>
      </c>
      <c r="G283" s="111" t="s">
        <v>28</v>
      </c>
      <c r="H283" s="112">
        <v>2567</v>
      </c>
      <c r="I283" s="111" t="s">
        <v>1279</v>
      </c>
      <c r="J283" s="113" t="s">
        <v>1275</v>
      </c>
      <c r="K283" s="111" t="s">
        <v>897</v>
      </c>
      <c r="L283" s="111" t="s">
        <v>587</v>
      </c>
      <c r="M283" s="111" t="s">
        <v>1941</v>
      </c>
      <c r="N283" s="111" t="s">
        <v>489</v>
      </c>
      <c r="O283" s="111" t="s">
        <v>1487</v>
      </c>
      <c r="P283" s="111"/>
      <c r="Q283" s="111" t="s">
        <v>1633</v>
      </c>
      <c r="R283" s="115"/>
    </row>
    <row r="284" spans="1:18">
      <c r="A284" s="132" t="s">
        <v>1414</v>
      </c>
      <c r="B284" s="132" t="s">
        <v>1431</v>
      </c>
      <c r="C284" s="132" t="s">
        <v>1931</v>
      </c>
      <c r="D284" s="110" t="s">
        <v>1733</v>
      </c>
      <c r="E284" s="121" t="str">
        <f t="shared" si="7"/>
        <v>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</v>
      </c>
      <c r="F284" s="111" t="s">
        <v>1335</v>
      </c>
      <c r="G284" s="111" t="s">
        <v>28</v>
      </c>
      <c r="H284" s="112">
        <v>2568</v>
      </c>
      <c r="I284" s="111" t="s">
        <v>1637</v>
      </c>
      <c r="J284" s="113" t="s">
        <v>1554</v>
      </c>
      <c r="K284" s="111" t="s">
        <v>690</v>
      </c>
      <c r="L284" s="111" t="s">
        <v>691</v>
      </c>
      <c r="M284" s="111" t="s">
        <v>1942</v>
      </c>
      <c r="N284" s="111" t="s">
        <v>489</v>
      </c>
      <c r="O284" s="111" t="s">
        <v>1638</v>
      </c>
      <c r="P284" s="111"/>
      <c r="Q284" s="111" t="s">
        <v>1734</v>
      </c>
      <c r="R284" s="115"/>
    </row>
    <row r="285" spans="1:18">
      <c r="A285" s="132" t="s">
        <v>1414</v>
      </c>
      <c r="B285" s="132" t="s">
        <v>1431</v>
      </c>
      <c r="C285" s="132" t="s">
        <v>1931</v>
      </c>
      <c r="D285" s="110" t="s">
        <v>1723</v>
      </c>
      <c r="E285" s="121" t="str">
        <f t="shared" si="7"/>
        <v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v>
      </c>
      <c r="F285" s="111" t="s">
        <v>1253</v>
      </c>
      <c r="G285" s="111" t="s">
        <v>28</v>
      </c>
      <c r="H285" s="112">
        <v>2568</v>
      </c>
      <c r="I285" s="111" t="s">
        <v>1679</v>
      </c>
      <c r="J285" s="113" t="s">
        <v>1685</v>
      </c>
      <c r="K285" s="111" t="s">
        <v>690</v>
      </c>
      <c r="L285" s="111" t="s">
        <v>691</v>
      </c>
      <c r="M285" s="111" t="s">
        <v>1942</v>
      </c>
      <c r="N285" s="111" t="s">
        <v>489</v>
      </c>
      <c r="O285" s="111" t="s">
        <v>1638</v>
      </c>
      <c r="P285" s="111"/>
      <c r="Q285" s="111" t="s">
        <v>1724</v>
      </c>
      <c r="R285" s="115"/>
    </row>
    <row r="286" spans="1:18">
      <c r="A286" s="132" t="s">
        <v>1414</v>
      </c>
      <c r="B286" s="132" t="s">
        <v>1431</v>
      </c>
      <c r="C286" s="132" t="s">
        <v>1931</v>
      </c>
      <c r="D286" s="110" t="s">
        <v>1690</v>
      </c>
      <c r="E286" s="121" t="str">
        <f t="shared" si="7"/>
        <v xml:space="preserve">การดำเนินงานความร่วมมือด้านการบริหารทุนรับจากต่างประเทศ </v>
      </c>
      <c r="F286" s="111" t="s">
        <v>1691</v>
      </c>
      <c r="G286" s="111" t="s">
        <v>667</v>
      </c>
      <c r="H286" s="112">
        <v>2568</v>
      </c>
      <c r="I286" s="111" t="s">
        <v>1637</v>
      </c>
      <c r="J286" s="113" t="s">
        <v>1554</v>
      </c>
      <c r="K286" s="111" t="s">
        <v>706</v>
      </c>
      <c r="L286" s="111" t="s">
        <v>657</v>
      </c>
      <c r="M286" s="111" t="s">
        <v>1949</v>
      </c>
      <c r="N286" s="111" t="s">
        <v>489</v>
      </c>
      <c r="O286" s="111" t="s">
        <v>1638</v>
      </c>
      <c r="P286" s="111"/>
      <c r="Q286" s="111" t="s">
        <v>1692</v>
      </c>
      <c r="R286" s="115"/>
    </row>
    <row r="287" spans="1:18">
      <c r="A287" s="132" t="s">
        <v>1414</v>
      </c>
      <c r="B287" s="132" t="s">
        <v>1431</v>
      </c>
      <c r="C287" s="132" t="s">
        <v>1931</v>
      </c>
      <c r="D287" s="110" t="s">
        <v>1735</v>
      </c>
      <c r="E287" s="121" t="str">
        <f t="shared" si="7"/>
        <v>การเตรียมความพร้อมหน่วยงานไทยเพื่อปรับตัวต่อมาตรการ European Green Deal ของสหภาพยุโรป</v>
      </c>
      <c r="F287" s="111" t="s">
        <v>1736</v>
      </c>
      <c r="G287" s="111" t="s">
        <v>28</v>
      </c>
      <c r="H287" s="112">
        <v>2568</v>
      </c>
      <c r="I287" s="111" t="s">
        <v>1637</v>
      </c>
      <c r="J287" s="113" t="s">
        <v>1554</v>
      </c>
      <c r="K287" s="111" t="s">
        <v>918</v>
      </c>
      <c r="L287" s="111" t="s">
        <v>919</v>
      </c>
      <c r="M287" s="111" t="s">
        <v>919</v>
      </c>
      <c r="N287" s="111" t="s">
        <v>489</v>
      </c>
      <c r="O287" s="111" t="s">
        <v>1638</v>
      </c>
      <c r="P287" s="111"/>
      <c r="Q287" s="111" t="s">
        <v>1737</v>
      </c>
      <c r="R287" s="115"/>
    </row>
    <row r="288" spans="1:18">
      <c r="A288" s="132" t="s">
        <v>1414</v>
      </c>
      <c r="B288" s="132" t="s">
        <v>1431</v>
      </c>
      <c r="C288" s="132" t="s">
        <v>1931</v>
      </c>
      <c r="D288" s="110" t="s">
        <v>1738</v>
      </c>
      <c r="E288" s="121" t="str">
        <f t="shared" si="7"/>
        <v>การเสริมสร้างความเข้าใจกับหน่วยงานไทยและฝ่ายสหภาพยุโรปในประเด็นการต่อต้านการทำประมงผิดกฎหมาย ขาดการรายงาน และไร้การควบคุม  (Illegal, Unreported and Unregulated: IUU) และกฎหมายประมงไทย</v>
      </c>
      <c r="F288" s="111" t="s">
        <v>1739</v>
      </c>
      <c r="G288" s="111" t="s">
        <v>28</v>
      </c>
      <c r="H288" s="112">
        <v>2568</v>
      </c>
      <c r="I288" s="111" t="s">
        <v>1637</v>
      </c>
      <c r="J288" s="113" t="s">
        <v>1554</v>
      </c>
      <c r="K288" s="111" t="s">
        <v>918</v>
      </c>
      <c r="L288" s="111" t="s">
        <v>919</v>
      </c>
      <c r="M288" s="111" t="s">
        <v>919</v>
      </c>
      <c r="N288" s="111" t="s">
        <v>489</v>
      </c>
      <c r="O288" s="111" t="s">
        <v>1638</v>
      </c>
      <c r="P288" s="111"/>
      <c r="Q288" s="111" t="s">
        <v>1740</v>
      </c>
      <c r="R288" s="115"/>
    </row>
    <row r="289" spans="1:18">
      <c r="A289" s="132" t="s">
        <v>1414</v>
      </c>
      <c r="B289" s="132" t="s">
        <v>1431</v>
      </c>
      <c r="C289" s="132" t="s">
        <v>1931</v>
      </c>
      <c r="D289" s="110" t="s">
        <v>1647</v>
      </c>
      <c r="E289" s="121" t="str">
        <f t="shared" si="7"/>
        <v xml:space="preserve">โครงการเงินอุดหนุนค่าบำรุงสมาชิกวิทยาลัยนักบริหารการศึกษาช่างเทคนิคแผนโคลัมโบ </v>
      </c>
      <c r="F289" s="111" t="s">
        <v>1648</v>
      </c>
      <c r="G289" s="111" t="s">
        <v>444</v>
      </c>
      <c r="H289" s="112">
        <v>2568</v>
      </c>
      <c r="I289" s="111" t="s">
        <v>1637</v>
      </c>
      <c r="J289" s="113" t="s">
        <v>1554</v>
      </c>
      <c r="K289" s="111" t="s">
        <v>79</v>
      </c>
      <c r="L289" s="111" t="s">
        <v>72</v>
      </c>
      <c r="M289" s="111" t="s">
        <v>1938</v>
      </c>
      <c r="N289" s="111" t="s">
        <v>65</v>
      </c>
      <c r="O289" s="111" t="s">
        <v>1638</v>
      </c>
      <c r="P289" s="111"/>
      <c r="Q289" s="111" t="s">
        <v>1649</v>
      </c>
      <c r="R289" s="115"/>
    </row>
    <row r="290" spans="1:18">
      <c r="A290" s="132" t="s">
        <v>1414</v>
      </c>
      <c r="B290" s="132" t="s">
        <v>1431</v>
      </c>
      <c r="C290" s="132" t="s">
        <v>1932</v>
      </c>
      <c r="D290" s="110" t="s">
        <v>1902</v>
      </c>
      <c r="E290" s="121" t="str">
        <f t="shared" si="7"/>
        <v xml:space="preserve"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 </v>
      </c>
      <c r="F290" s="111" t="s">
        <v>1903</v>
      </c>
      <c r="G290" s="111" t="s">
        <v>1240</v>
      </c>
      <c r="H290" s="112">
        <v>2564</v>
      </c>
      <c r="I290" s="111" t="s">
        <v>623</v>
      </c>
      <c r="J290" s="113" t="s">
        <v>765</v>
      </c>
      <c r="K290" s="111" t="s">
        <v>1905</v>
      </c>
      <c r="L290" s="111" t="s">
        <v>1904</v>
      </c>
      <c r="M290" s="111" t="s">
        <v>1904</v>
      </c>
      <c r="N290" s="111" t="s">
        <v>489</v>
      </c>
      <c r="O290" s="113" t="s">
        <v>1746</v>
      </c>
      <c r="P290" s="120"/>
      <c r="Q290" s="111" t="s">
        <v>1907</v>
      </c>
      <c r="R290" s="115"/>
    </row>
    <row r="291" spans="1:18">
      <c r="A291" s="132" t="s">
        <v>1414</v>
      </c>
      <c r="B291" s="132" t="s">
        <v>1431</v>
      </c>
      <c r="C291" s="132" t="s">
        <v>1932</v>
      </c>
      <c r="D291" s="110" t="s">
        <v>1877</v>
      </c>
      <c r="E291" s="121" t="str">
        <f t="shared" si="7"/>
        <v>โครงการขับเคลื่อนและติดตามการปฏิบัติตามมาตรฐานสากล</v>
      </c>
      <c r="F291" s="111" t="s">
        <v>564</v>
      </c>
      <c r="G291" s="111" t="s">
        <v>28</v>
      </c>
      <c r="H291" s="112">
        <v>2564</v>
      </c>
      <c r="I291" s="111" t="s">
        <v>610</v>
      </c>
      <c r="J291" s="113" t="s">
        <v>52</v>
      </c>
      <c r="K291" s="111" t="s">
        <v>84</v>
      </c>
      <c r="L291" s="111" t="s">
        <v>37</v>
      </c>
      <c r="M291" s="111" t="s">
        <v>1939</v>
      </c>
      <c r="N291" s="111" t="s">
        <v>1492</v>
      </c>
      <c r="O291" s="113" t="s">
        <v>1746</v>
      </c>
      <c r="P291" s="120"/>
      <c r="Q291" s="111" t="s">
        <v>1878</v>
      </c>
      <c r="R291" s="115"/>
    </row>
    <row r="292" spans="1:18">
      <c r="A292" s="132" t="s">
        <v>1414</v>
      </c>
      <c r="B292" s="132" t="s">
        <v>1431</v>
      </c>
      <c r="C292" s="132" t="s">
        <v>1932</v>
      </c>
      <c r="D292" s="110" t="s">
        <v>1874</v>
      </c>
      <c r="E292" s="121" t="str">
        <f t="shared" si="7"/>
        <v>โครงการเงินอุดหนุนค่าบำรุงสมาชิกวิทยาลัยนักบริหารการศึกษาช่างเทคนิคแผนโคลัมโบ</v>
      </c>
      <c r="F292" s="111" t="s">
        <v>1568</v>
      </c>
      <c r="G292" s="111" t="s">
        <v>28</v>
      </c>
      <c r="H292" s="112">
        <v>2564</v>
      </c>
      <c r="I292" s="111" t="s">
        <v>610</v>
      </c>
      <c r="J292" s="113" t="s">
        <v>52</v>
      </c>
      <c r="K292" s="111" t="s">
        <v>79</v>
      </c>
      <c r="L292" s="111" t="s">
        <v>72</v>
      </c>
      <c r="M292" s="111" t="s">
        <v>1938</v>
      </c>
      <c r="N292" s="111" t="s">
        <v>65</v>
      </c>
      <c r="O292" s="113" t="s">
        <v>1746</v>
      </c>
      <c r="P292" s="120"/>
      <c r="Q292" s="111" t="s">
        <v>1876</v>
      </c>
      <c r="R292" s="115"/>
    </row>
    <row r="293" spans="1:18">
      <c r="A293" s="132" t="s">
        <v>1414</v>
      </c>
      <c r="B293" s="132" t="s">
        <v>1431</v>
      </c>
      <c r="C293" s="132" t="s">
        <v>1932</v>
      </c>
      <c r="D293" s="110" t="s">
        <v>1908</v>
      </c>
      <c r="E293" s="121" t="str">
        <f t="shared" si="7"/>
        <v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v>
      </c>
      <c r="F293" s="111" t="s">
        <v>1909</v>
      </c>
      <c r="G293" s="111" t="s">
        <v>667</v>
      </c>
      <c r="H293" s="112">
        <v>2564</v>
      </c>
      <c r="I293" s="111" t="s">
        <v>1910</v>
      </c>
      <c r="J293" s="113" t="s">
        <v>35</v>
      </c>
      <c r="K293" s="111" t="s">
        <v>594</v>
      </c>
      <c r="L293" s="111" t="s">
        <v>587</v>
      </c>
      <c r="M293" s="111" t="s">
        <v>1941</v>
      </c>
      <c r="N293" s="111" t="s">
        <v>489</v>
      </c>
      <c r="O293" s="113" t="s">
        <v>1746</v>
      </c>
      <c r="P293" s="120"/>
      <c r="Q293" s="111" t="s">
        <v>1912</v>
      </c>
      <c r="R293" s="115"/>
    </row>
    <row r="294" spans="1:18">
      <c r="A294" s="132" t="s">
        <v>1414</v>
      </c>
      <c r="B294" s="132" t="s">
        <v>1431</v>
      </c>
      <c r="C294" s="132" t="s">
        <v>1932</v>
      </c>
      <c r="D294" s="110" t="s">
        <v>1918</v>
      </c>
      <c r="E294" s="121" t="str">
        <f t="shared" ref="E294:E325" si="8">HYPERLINK(Q294,F294)</f>
        <v>การดำเนินงานด้านส่งเสริมบทบาทของไทยในการประชุมสมัชชาสหประชาชาติ</v>
      </c>
      <c r="F294" s="111" t="s">
        <v>1919</v>
      </c>
      <c r="G294" s="111" t="s">
        <v>28</v>
      </c>
      <c r="H294" s="112">
        <v>2565</v>
      </c>
      <c r="I294" s="111" t="s">
        <v>610</v>
      </c>
      <c r="J294" s="113" t="s">
        <v>52</v>
      </c>
      <c r="K294" s="111" t="s">
        <v>717</v>
      </c>
      <c r="L294" s="111" t="s">
        <v>691</v>
      </c>
      <c r="M294" s="111" t="s">
        <v>1942</v>
      </c>
      <c r="N294" s="111" t="s">
        <v>489</v>
      </c>
      <c r="O294" s="113" t="s">
        <v>1811</v>
      </c>
      <c r="P294" s="120"/>
      <c r="Q294" s="111" t="s">
        <v>1920</v>
      </c>
      <c r="R294" s="115"/>
    </row>
    <row r="295" spans="1:18">
      <c r="A295" s="132" t="s">
        <v>1414</v>
      </c>
      <c r="B295" s="132" t="s">
        <v>1431</v>
      </c>
      <c r="C295" s="132" t="s">
        <v>1932</v>
      </c>
      <c r="D295" s="110" t="s">
        <v>1851</v>
      </c>
      <c r="E295" s="121" t="str">
        <f t="shared" si="8"/>
        <v xml:space="preserve">การขับเคลื่อนแผนความมั่นคงแห่งชาติทางทะเล </v>
      </c>
      <c r="F295" s="111" t="s">
        <v>1852</v>
      </c>
      <c r="G295" s="111" t="s">
        <v>28</v>
      </c>
      <c r="H295" s="112">
        <v>2566</v>
      </c>
      <c r="I295" s="111" t="s">
        <v>799</v>
      </c>
      <c r="J295" s="113" t="s">
        <v>800</v>
      </c>
      <c r="K295" s="111" t="s">
        <v>1854</v>
      </c>
      <c r="L295" s="111" t="s">
        <v>1853</v>
      </c>
      <c r="M295" s="111" t="s">
        <v>1964</v>
      </c>
      <c r="N295" s="111" t="s">
        <v>458</v>
      </c>
      <c r="O295" s="111" t="s">
        <v>1493</v>
      </c>
      <c r="P295" s="120"/>
      <c r="Q295" s="111" t="s">
        <v>1859</v>
      </c>
      <c r="R295" s="115"/>
    </row>
    <row r="296" spans="1:18">
      <c r="A296" s="132" t="s">
        <v>1414</v>
      </c>
      <c r="B296" s="132" t="s">
        <v>1431</v>
      </c>
      <c r="C296" s="132" t="s">
        <v>1932</v>
      </c>
      <c r="D296" s="110" t="s">
        <v>1883</v>
      </c>
      <c r="E296" s="121" t="str">
        <f t="shared" si="8"/>
        <v>การเยือนไทยของรัฐมนตรีช่วยว่าการกระทรวงการต่างประเทศซาอุดีอาระเบีย</v>
      </c>
      <c r="F296" s="111" t="s">
        <v>1884</v>
      </c>
      <c r="G296" s="111" t="s">
        <v>28</v>
      </c>
      <c r="H296" s="112">
        <v>2566</v>
      </c>
      <c r="I296" s="111" t="s">
        <v>799</v>
      </c>
      <c r="J296" s="113" t="s">
        <v>1245</v>
      </c>
      <c r="K296" s="111" t="s">
        <v>1885</v>
      </c>
      <c r="L296" s="111" t="s">
        <v>1868</v>
      </c>
      <c r="M296" s="111" t="s">
        <v>1965</v>
      </c>
      <c r="N296" s="111" t="s">
        <v>489</v>
      </c>
      <c r="O296" s="111" t="s">
        <v>1493</v>
      </c>
      <c r="P296" s="120"/>
      <c r="Q296" s="111" t="s">
        <v>1889</v>
      </c>
      <c r="R296" s="115"/>
    </row>
    <row r="297" spans="1:18">
      <c r="A297" s="132" t="s">
        <v>1414</v>
      </c>
      <c r="B297" s="132" t="s">
        <v>1431</v>
      </c>
      <c r="C297" s="132" t="s">
        <v>1932</v>
      </c>
      <c r="D297" s="110" t="s">
        <v>1848</v>
      </c>
      <c r="E297" s="121" t="str">
        <f t="shared" si="8"/>
        <v>โครงการขับเคลื่อนความสัมพันธ์ระหว่างประเทศ</v>
      </c>
      <c r="F297" s="111" t="s">
        <v>1849</v>
      </c>
      <c r="G297" s="111" t="s">
        <v>28</v>
      </c>
      <c r="H297" s="112">
        <v>2566</v>
      </c>
      <c r="I297" s="111" t="s">
        <v>799</v>
      </c>
      <c r="J297" s="113" t="s">
        <v>800</v>
      </c>
      <c r="K297" s="111" t="s">
        <v>432</v>
      </c>
      <c r="L297" s="111" t="s">
        <v>1174</v>
      </c>
      <c r="M297" s="111" t="s">
        <v>1963</v>
      </c>
      <c r="N297" s="111" t="s">
        <v>1175</v>
      </c>
      <c r="O297" s="111" t="s">
        <v>1493</v>
      </c>
      <c r="P297" s="120"/>
      <c r="Q297" s="111" t="s">
        <v>1850</v>
      </c>
      <c r="R297" s="115"/>
    </row>
    <row r="298" spans="1:18">
      <c r="A298" s="132" t="s">
        <v>1414</v>
      </c>
      <c r="B298" s="132" t="s">
        <v>1431</v>
      </c>
      <c r="C298" s="132" t="s">
        <v>1932</v>
      </c>
      <c r="D298" s="110" t="s">
        <v>1860</v>
      </c>
      <c r="E298" s="121" t="str">
        <f t="shared" si="8"/>
        <v>การขับเคลื่อนแผนความมั่นคงแห่งชาติทางทะเล</v>
      </c>
      <c r="F298" s="111" t="s">
        <v>1861</v>
      </c>
      <c r="G298" s="111" t="s">
        <v>28</v>
      </c>
      <c r="H298" s="112">
        <v>2567</v>
      </c>
      <c r="I298" s="111" t="s">
        <v>1279</v>
      </c>
      <c r="J298" s="113" t="s">
        <v>1275</v>
      </c>
      <c r="K298" s="111" t="s">
        <v>1854</v>
      </c>
      <c r="L298" s="111" t="s">
        <v>1853</v>
      </c>
      <c r="M298" s="111" t="s">
        <v>1964</v>
      </c>
      <c r="N298" s="111" t="s">
        <v>458</v>
      </c>
      <c r="O298" s="111" t="s">
        <v>1487</v>
      </c>
      <c r="P298" s="120"/>
      <c r="Q298" s="111" t="s">
        <v>1863</v>
      </c>
      <c r="R298" s="115"/>
    </row>
    <row r="299" spans="1:18">
      <c r="A299" s="132" t="s">
        <v>1414</v>
      </c>
      <c r="B299" s="132" t="s">
        <v>1431</v>
      </c>
      <c r="C299" s="132" t="s">
        <v>1932</v>
      </c>
      <c r="D299" s="110" t="s">
        <v>1866</v>
      </c>
      <c r="E299" s="121" t="str">
        <f t="shared" si="8"/>
        <v>การประชุมเจ้าหน้าที่อาวุโส SOM ไทย-แอฟริกาใต้ ครั้งที่ 8 ที่แอฟริกาใต้</v>
      </c>
      <c r="F299" s="111" t="s">
        <v>1867</v>
      </c>
      <c r="G299" s="111" t="s">
        <v>28</v>
      </c>
      <c r="H299" s="112">
        <v>2568</v>
      </c>
      <c r="I299" s="111" t="s">
        <v>1637</v>
      </c>
      <c r="J299" s="113" t="s">
        <v>1554</v>
      </c>
      <c r="K299" s="111" t="s">
        <v>1869</v>
      </c>
      <c r="L299" s="111" t="s">
        <v>1868</v>
      </c>
      <c r="M299" s="111" t="s">
        <v>1965</v>
      </c>
      <c r="N299" s="111" t="s">
        <v>489</v>
      </c>
      <c r="O299" s="111" t="s">
        <v>1638</v>
      </c>
      <c r="P299" s="120"/>
      <c r="Q299" s="111" t="s">
        <v>1873</v>
      </c>
      <c r="R299" s="115"/>
    </row>
    <row r="300" spans="1:18">
      <c r="A300" s="133" t="s">
        <v>1414</v>
      </c>
      <c r="B300" s="133" t="s">
        <v>1415</v>
      </c>
      <c r="C300" s="133" t="s">
        <v>1931</v>
      </c>
      <c r="D300" s="110" t="s">
        <v>1445</v>
      </c>
      <c r="E300" s="121" t="str">
        <f t="shared" si="8"/>
        <v xml:space="preserve">การเข้าร่วมการประชุม Tenth Conference of States Parties (CSP10) ในกรอบสนธิสัญญาว่าด้วยการค้าอาวุธ ณ นครเจนีวา </v>
      </c>
      <c r="F300" s="111" t="s">
        <v>1612</v>
      </c>
      <c r="G300" s="111" t="s">
        <v>28</v>
      </c>
      <c r="H300" s="112">
        <v>2567</v>
      </c>
      <c r="I300" s="111" t="s">
        <v>1279</v>
      </c>
      <c r="J300" s="113" t="s">
        <v>1275</v>
      </c>
      <c r="K300" s="111" t="s">
        <v>712</v>
      </c>
      <c r="L300" s="111" t="s">
        <v>691</v>
      </c>
      <c r="M300" s="111" t="s">
        <v>1942</v>
      </c>
      <c r="N300" s="111" t="s">
        <v>489</v>
      </c>
      <c r="O300" s="111" t="s">
        <v>1487</v>
      </c>
      <c r="P300" s="111"/>
      <c r="Q300" s="111" t="s">
        <v>1613</v>
      </c>
      <c r="R300" s="115"/>
    </row>
    <row r="301" spans="1:18">
      <c r="A301" s="133" t="s">
        <v>1414</v>
      </c>
      <c r="B301" s="133" t="s">
        <v>1415</v>
      </c>
      <c r="C301" s="133" t="s">
        <v>1931</v>
      </c>
      <c r="D301" s="110" t="s">
        <v>1443</v>
      </c>
      <c r="E301" s="121" t="str">
        <f t="shared" si="8"/>
        <v>การเข้าร่วมการประชุมอนุสัญญาห้ามทุ่นระเบิดสังหารบุคคล (Anti-Personnel Mine Ban Convention: MSP) ครั้งที่ ๒๑ (21MSP)</v>
      </c>
      <c r="F301" s="111" t="s">
        <v>1323</v>
      </c>
      <c r="G301" s="111" t="s">
        <v>28</v>
      </c>
      <c r="H301" s="112">
        <v>2567</v>
      </c>
      <c r="I301" s="111" t="s">
        <v>1279</v>
      </c>
      <c r="J301" s="113" t="s">
        <v>1275</v>
      </c>
      <c r="K301" s="111" t="s">
        <v>712</v>
      </c>
      <c r="L301" s="111" t="s">
        <v>691</v>
      </c>
      <c r="M301" s="111" t="s">
        <v>1942</v>
      </c>
      <c r="N301" s="111" t="s">
        <v>489</v>
      </c>
      <c r="O301" s="111" t="s">
        <v>1487</v>
      </c>
      <c r="P301" s="111"/>
      <c r="Q301" s="111" t="s">
        <v>1616</v>
      </c>
      <c r="R301" s="115"/>
    </row>
    <row r="302" spans="1:18">
      <c r="A302" s="133" t="s">
        <v>1414</v>
      </c>
      <c r="B302" s="133" t="s">
        <v>1415</v>
      </c>
      <c r="C302" s="133" t="s">
        <v>1931</v>
      </c>
      <c r="D302" s="110" t="s">
        <v>1452</v>
      </c>
      <c r="E302" s="121" t="str">
        <f t="shared" si="8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F302" s="111" t="s">
        <v>921</v>
      </c>
      <c r="G302" s="111" t="s">
        <v>28</v>
      </c>
      <c r="H302" s="112">
        <v>2567</v>
      </c>
      <c r="I302" s="111" t="s">
        <v>1279</v>
      </c>
      <c r="J302" s="113" t="s">
        <v>1275</v>
      </c>
      <c r="K302" s="111" t="s">
        <v>690</v>
      </c>
      <c r="L302" s="111" t="s">
        <v>691</v>
      </c>
      <c r="M302" s="111" t="s">
        <v>1942</v>
      </c>
      <c r="N302" s="111" t="s">
        <v>489</v>
      </c>
      <c r="O302" s="111" t="s">
        <v>1487</v>
      </c>
      <c r="P302" s="111"/>
      <c r="Q302" s="111" t="s">
        <v>1627</v>
      </c>
      <c r="R302" s="115"/>
    </row>
    <row r="303" spans="1:18">
      <c r="A303" s="133" t="s">
        <v>1414</v>
      </c>
      <c r="B303" s="133" t="s">
        <v>1415</v>
      </c>
      <c r="C303" s="133" t="s">
        <v>1931</v>
      </c>
      <c r="D303" s="110" t="s">
        <v>1444</v>
      </c>
      <c r="E303" s="121" t="str">
        <f t="shared" si="8"/>
        <v xml:space="preserve">การประชุม Ad Hoc Committee (AHC) to Elaborate a Comprehensive International Convention on Countering the Use of Information and Communications Technologies for Criminal Purposes </v>
      </c>
      <c r="F303" s="111" t="s">
        <v>1614</v>
      </c>
      <c r="G303" s="111" t="s">
        <v>28</v>
      </c>
      <c r="H303" s="112">
        <v>2567</v>
      </c>
      <c r="I303" s="111" t="s">
        <v>1279</v>
      </c>
      <c r="J303" s="113" t="s">
        <v>1275</v>
      </c>
      <c r="K303" s="111" t="s">
        <v>712</v>
      </c>
      <c r="L303" s="111" t="s">
        <v>691</v>
      </c>
      <c r="M303" s="111" t="s">
        <v>1942</v>
      </c>
      <c r="N303" s="111" t="s">
        <v>489</v>
      </c>
      <c r="O303" s="111" t="s">
        <v>1487</v>
      </c>
      <c r="P303" s="111"/>
      <c r="Q303" s="111" t="s">
        <v>1615</v>
      </c>
      <c r="R303" s="115"/>
    </row>
    <row r="304" spans="1:18">
      <c r="A304" s="133" t="s">
        <v>1414</v>
      </c>
      <c r="B304" s="133" t="s">
        <v>1415</v>
      </c>
      <c r="C304" s="133" t="s">
        <v>1931</v>
      </c>
      <c r="D304" s="110" t="s">
        <v>1446</v>
      </c>
      <c r="E304" s="121" t="str">
        <f t="shared" si="8"/>
        <v xml:space="preserve">การประชุมรัฐสมาชิกของคณะกรรมการว่าด้วยการใช้อวกาศส่วนนอกในทางสันติ (Committee on the Peaceful Uses of Outer Space – COPUOS) ครั้งที่ ๖๗ </v>
      </c>
      <c r="F304" s="111" t="s">
        <v>1610</v>
      </c>
      <c r="G304" s="111" t="s">
        <v>28</v>
      </c>
      <c r="H304" s="112">
        <v>2567</v>
      </c>
      <c r="I304" s="111" t="s">
        <v>1279</v>
      </c>
      <c r="J304" s="113" t="s">
        <v>1275</v>
      </c>
      <c r="K304" s="111" t="s">
        <v>712</v>
      </c>
      <c r="L304" s="111" t="s">
        <v>691</v>
      </c>
      <c r="M304" s="111" t="s">
        <v>1942</v>
      </c>
      <c r="N304" s="111" t="s">
        <v>489</v>
      </c>
      <c r="O304" s="111" t="s">
        <v>1487</v>
      </c>
      <c r="P304" s="111"/>
      <c r="Q304" s="111" t="s">
        <v>1611</v>
      </c>
      <c r="R304" s="115"/>
    </row>
    <row r="305" spans="1:18">
      <c r="A305" s="133" t="s">
        <v>1414</v>
      </c>
      <c r="B305" s="133" t="s">
        <v>1415</v>
      </c>
      <c r="C305" s="133" t="s">
        <v>1931</v>
      </c>
      <c r="D305" s="110" t="s">
        <v>1436</v>
      </c>
      <c r="E305" s="121" t="str">
        <f t="shared" si="8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F305" s="111" t="s">
        <v>891</v>
      </c>
      <c r="G305" s="111" t="s">
        <v>444</v>
      </c>
      <c r="H305" s="112">
        <v>2567</v>
      </c>
      <c r="I305" s="111" t="s">
        <v>1279</v>
      </c>
      <c r="J305" s="113" t="s">
        <v>1275</v>
      </c>
      <c r="K305" s="111" t="s">
        <v>446</v>
      </c>
      <c r="L305" s="111" t="s">
        <v>447</v>
      </c>
      <c r="M305" s="111" t="s">
        <v>1943</v>
      </c>
      <c r="N305" s="111" t="s">
        <v>448</v>
      </c>
      <c r="O305" s="111" t="s">
        <v>1487</v>
      </c>
      <c r="P305" s="111"/>
      <c r="Q305" s="111" t="s">
        <v>1552</v>
      </c>
      <c r="R305" s="115"/>
    </row>
    <row r="306" spans="1:18">
      <c r="A306" s="133" t="s">
        <v>1414</v>
      </c>
      <c r="B306" s="133" t="s">
        <v>1415</v>
      </c>
      <c r="C306" s="133" t="s">
        <v>1931</v>
      </c>
      <c r="D306" s="110" t="s">
        <v>1413</v>
      </c>
      <c r="E306" s="121" t="str">
        <f t="shared" si="8"/>
        <v>โครงการความร่วมมือด้านศุลกากร การตรวจคนเข้าเมืองและการกักกัน (CIQ)  ภายใต้แผนงาน IMT-GT</v>
      </c>
      <c r="F306" s="111" t="s">
        <v>1179</v>
      </c>
      <c r="G306" s="111" t="s">
        <v>28</v>
      </c>
      <c r="H306" s="112">
        <v>2567</v>
      </c>
      <c r="I306" s="111" t="s">
        <v>1279</v>
      </c>
      <c r="J306" s="113" t="s">
        <v>1275</v>
      </c>
      <c r="K306" s="111" t="s">
        <v>1180</v>
      </c>
      <c r="L306" s="111" t="s">
        <v>54</v>
      </c>
      <c r="M306" s="111" t="s">
        <v>1947</v>
      </c>
      <c r="N306" s="111" t="s">
        <v>55</v>
      </c>
      <c r="O306" s="111" t="s">
        <v>1487</v>
      </c>
      <c r="P306" s="111"/>
      <c r="Q306" s="111" t="s">
        <v>1635</v>
      </c>
      <c r="R306" s="115"/>
    </row>
    <row r="307" spans="1:18">
      <c r="A307" s="133" t="s">
        <v>1414</v>
      </c>
      <c r="B307" s="133" t="s">
        <v>1415</v>
      </c>
      <c r="C307" s="133" t="s">
        <v>1931</v>
      </c>
      <c r="D307" s="110" t="s">
        <v>1715</v>
      </c>
      <c r="E307" s="121" t="str">
        <f t="shared" si="8"/>
        <v>การเข้าร่วมการประชุมระดับสูงในช่วงสัปดาห์ผู้นำ (High-level Week) การประชุมสมัชชาสหประชาชาติ สมัยสามัญ ครั้งที่ ๘๐ (UNGA80)</v>
      </c>
      <c r="F307" s="111" t="s">
        <v>1716</v>
      </c>
      <c r="G307" s="111" t="s">
        <v>28</v>
      </c>
      <c r="H307" s="112">
        <v>2568</v>
      </c>
      <c r="I307" s="111" t="s">
        <v>1710</v>
      </c>
      <c r="J307" s="113" t="s">
        <v>1554</v>
      </c>
      <c r="K307" s="111" t="s">
        <v>717</v>
      </c>
      <c r="L307" s="111" t="s">
        <v>691</v>
      </c>
      <c r="M307" s="111" t="s">
        <v>1942</v>
      </c>
      <c r="N307" s="111" t="s">
        <v>489</v>
      </c>
      <c r="O307" s="111" t="s">
        <v>1638</v>
      </c>
      <c r="P307" s="111"/>
      <c r="Q307" s="111" t="s">
        <v>1717</v>
      </c>
      <c r="R307" s="115"/>
    </row>
    <row r="308" spans="1:18">
      <c r="A308" s="133" t="s">
        <v>1414</v>
      </c>
      <c r="B308" s="133" t="s">
        <v>1415</v>
      </c>
      <c r="C308" s="133" t="s">
        <v>1931</v>
      </c>
      <c r="D308" s="110" t="s">
        <v>1693</v>
      </c>
      <c r="E308" s="121" t="str">
        <f t="shared" si="8"/>
        <v>การจัดทำวาระสีเขียวของอาเซียน</v>
      </c>
      <c r="F308" s="111" t="s">
        <v>1694</v>
      </c>
      <c r="G308" s="111" t="s">
        <v>28</v>
      </c>
      <c r="H308" s="112">
        <v>2568</v>
      </c>
      <c r="I308" s="111" t="s">
        <v>1637</v>
      </c>
      <c r="J308" s="113" t="s">
        <v>1554</v>
      </c>
      <c r="K308" s="111" t="s">
        <v>1117</v>
      </c>
      <c r="L308" s="111" t="s">
        <v>1118</v>
      </c>
      <c r="M308" s="111" t="s">
        <v>1118</v>
      </c>
      <c r="N308" s="111" t="s">
        <v>489</v>
      </c>
      <c r="O308" s="111" t="s">
        <v>1638</v>
      </c>
      <c r="P308" s="111"/>
      <c r="Q308" s="111" t="s">
        <v>1695</v>
      </c>
      <c r="R308" s="115"/>
    </row>
    <row r="309" spans="1:18">
      <c r="A309" s="133" t="s">
        <v>1414</v>
      </c>
      <c r="B309" s="133" t="s">
        <v>1415</v>
      </c>
      <c r="C309" s="133" t="s">
        <v>1931</v>
      </c>
      <c r="D309" s="110" t="s">
        <v>1705</v>
      </c>
      <c r="E309" s="121" t="str">
        <f t="shared" si="8"/>
        <v>การชำระค่าบำรุงตามพันธกรณีและการมอบเงินอุดหนุนโดยสมัครใจของไทยให้แก่องค์การระหว่างประเทศ ประจำปี ๒๕๖๘</v>
      </c>
      <c r="F309" s="111" t="s">
        <v>1706</v>
      </c>
      <c r="G309" s="111" t="s">
        <v>28</v>
      </c>
      <c r="H309" s="112">
        <v>2568</v>
      </c>
      <c r="I309" s="111" t="s">
        <v>1679</v>
      </c>
      <c r="J309" s="113" t="s">
        <v>1554</v>
      </c>
      <c r="K309" s="111" t="s">
        <v>717</v>
      </c>
      <c r="L309" s="111" t="s">
        <v>691</v>
      </c>
      <c r="M309" s="111" t="s">
        <v>1942</v>
      </c>
      <c r="N309" s="111" t="s">
        <v>489</v>
      </c>
      <c r="O309" s="111" t="s">
        <v>1638</v>
      </c>
      <c r="P309" s="111"/>
      <c r="Q309" s="111" t="s">
        <v>1707</v>
      </c>
      <c r="R309" s="115"/>
    </row>
    <row r="310" spans="1:18">
      <c r="A310" s="133" t="s">
        <v>1414</v>
      </c>
      <c r="B310" s="133" t="s">
        <v>1415</v>
      </c>
      <c r="C310" s="133" t="s">
        <v>1931</v>
      </c>
      <c r="D310" s="110" t="s">
        <v>1718</v>
      </c>
      <c r="E310" s="121" t="str">
        <f t="shared" si="8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F310" s="111" t="s">
        <v>921</v>
      </c>
      <c r="G310" s="111" t="s">
        <v>28</v>
      </c>
      <c r="H310" s="112">
        <v>2568</v>
      </c>
      <c r="I310" s="111" t="s">
        <v>1679</v>
      </c>
      <c r="J310" s="113" t="s">
        <v>1554</v>
      </c>
      <c r="K310" s="111" t="s">
        <v>690</v>
      </c>
      <c r="L310" s="111" t="s">
        <v>691</v>
      </c>
      <c r="M310" s="111" t="s">
        <v>1942</v>
      </c>
      <c r="N310" s="111" t="s">
        <v>489</v>
      </c>
      <c r="O310" s="111" t="s">
        <v>1638</v>
      </c>
      <c r="P310" s="111"/>
      <c r="Q310" s="111" t="s">
        <v>1719</v>
      </c>
      <c r="R310" s="115"/>
    </row>
    <row r="311" spans="1:18">
      <c r="A311" s="133" t="s">
        <v>1414</v>
      </c>
      <c r="B311" s="133" t="s">
        <v>1415</v>
      </c>
      <c r="C311" s="133" t="s">
        <v>1931</v>
      </c>
      <c r="D311" s="110" t="s">
        <v>1720</v>
      </c>
      <c r="E311" s="121" t="str">
        <f t="shared" si="8"/>
        <v xml:space="preserve">การดำเนินงานภายใต้กลไก Universal Periodic Review (UPR) </v>
      </c>
      <c r="F311" s="111" t="s">
        <v>1721</v>
      </c>
      <c r="G311" s="111" t="s">
        <v>28</v>
      </c>
      <c r="H311" s="112">
        <v>2568</v>
      </c>
      <c r="I311" s="111" t="s">
        <v>1679</v>
      </c>
      <c r="J311" s="113" t="s">
        <v>1554</v>
      </c>
      <c r="K311" s="111" t="s">
        <v>690</v>
      </c>
      <c r="L311" s="111" t="s">
        <v>691</v>
      </c>
      <c r="M311" s="111" t="s">
        <v>1942</v>
      </c>
      <c r="N311" s="111" t="s">
        <v>489</v>
      </c>
      <c r="O311" s="111" t="s">
        <v>1638</v>
      </c>
      <c r="P311" s="111"/>
      <c r="Q311" s="111" t="s">
        <v>1722</v>
      </c>
      <c r="R311" s="115"/>
    </row>
    <row r="312" spans="1:18">
      <c r="A312" s="133" t="s">
        <v>1414</v>
      </c>
      <c r="B312" s="133" t="s">
        <v>1415</v>
      </c>
      <c r="C312" s="133" t="s">
        <v>1931</v>
      </c>
      <c r="D312" s="110" t="s">
        <v>1698</v>
      </c>
      <c r="E312" s="121" t="str">
        <f t="shared" si="8"/>
        <v>การประชุม OEWG on Further Practical Measures for the Prevention of an Arms Race in Outer Space</v>
      </c>
      <c r="F312" s="111" t="s">
        <v>1699</v>
      </c>
      <c r="G312" s="111" t="s">
        <v>28</v>
      </c>
      <c r="H312" s="112">
        <v>2568</v>
      </c>
      <c r="I312" s="111" t="s">
        <v>1700</v>
      </c>
      <c r="J312" s="113" t="s">
        <v>1554</v>
      </c>
      <c r="K312" s="111" t="s">
        <v>712</v>
      </c>
      <c r="L312" s="111" t="s">
        <v>691</v>
      </c>
      <c r="M312" s="111" t="s">
        <v>1942</v>
      </c>
      <c r="N312" s="111" t="s">
        <v>489</v>
      </c>
      <c r="O312" s="111" t="s">
        <v>1638</v>
      </c>
      <c r="P312" s="111"/>
      <c r="Q312" s="111" t="s">
        <v>1701</v>
      </c>
      <c r="R312" s="115"/>
    </row>
    <row r="313" spans="1:18">
      <c r="A313" s="133" t="s">
        <v>1414</v>
      </c>
      <c r="B313" s="133" t="s">
        <v>1415</v>
      </c>
      <c r="C313" s="133" t="s">
        <v>1931</v>
      </c>
      <c r="D313" s="110" t="s">
        <v>1702</v>
      </c>
      <c r="E313" s="121" t="str">
        <f t="shared" si="8"/>
        <v>การประชุมรัฐสมาชิกของคณะกรรมการว่าด้วยการใช้อวกาศส่วนนอกในทางสันติ (Committee on the Peaceful Uses of Outer Space: COPUOS) ครั้งที่ ๖๘</v>
      </c>
      <c r="F313" s="111" t="s">
        <v>1703</v>
      </c>
      <c r="G313" s="111" t="s">
        <v>28</v>
      </c>
      <c r="H313" s="112">
        <v>2568</v>
      </c>
      <c r="I313" s="111" t="s">
        <v>1700</v>
      </c>
      <c r="J313" s="113" t="s">
        <v>1680</v>
      </c>
      <c r="K313" s="111" t="s">
        <v>712</v>
      </c>
      <c r="L313" s="111" t="s">
        <v>691</v>
      </c>
      <c r="M313" s="111" t="s">
        <v>1942</v>
      </c>
      <c r="N313" s="111" t="s">
        <v>489</v>
      </c>
      <c r="O313" s="111" t="s">
        <v>1638</v>
      </c>
      <c r="P313" s="111"/>
      <c r="Q313" s="111" t="s">
        <v>1704</v>
      </c>
      <c r="R313" s="115"/>
    </row>
    <row r="314" spans="1:18">
      <c r="A314" s="133" t="s">
        <v>1414</v>
      </c>
      <c r="B314" s="133" t="s">
        <v>1415</v>
      </c>
      <c r="C314" s="133" t="s">
        <v>1931</v>
      </c>
      <c r="D314" s="110" t="s">
        <v>1730</v>
      </c>
      <c r="E314" s="121" t="str">
        <f t="shared" si="8"/>
        <v>การผลักดันนโยบายการทูตสาธารณสุขและการดำเนินแผนยุทธศาสตร์สุขภาพโลกของประเทศไทย</v>
      </c>
      <c r="F314" s="111" t="s">
        <v>1731</v>
      </c>
      <c r="G314" s="111" t="s">
        <v>28</v>
      </c>
      <c r="H314" s="112">
        <v>2568</v>
      </c>
      <c r="I314" s="111" t="s">
        <v>1637</v>
      </c>
      <c r="J314" s="113" t="s">
        <v>1680</v>
      </c>
      <c r="K314" s="111" t="s">
        <v>690</v>
      </c>
      <c r="L314" s="111" t="s">
        <v>691</v>
      </c>
      <c r="M314" s="111" t="s">
        <v>1942</v>
      </c>
      <c r="N314" s="111" t="s">
        <v>489</v>
      </c>
      <c r="O314" s="111" t="s">
        <v>1638</v>
      </c>
      <c r="P314" s="111"/>
      <c r="Q314" s="111" t="s">
        <v>1732</v>
      </c>
      <c r="R314" s="115"/>
    </row>
    <row r="315" spans="1:18">
      <c r="A315" s="133" t="s">
        <v>1414</v>
      </c>
      <c r="B315" s="133" t="s">
        <v>1415</v>
      </c>
      <c r="C315" s="133" t="s">
        <v>1931</v>
      </c>
      <c r="D315" s="110" t="s">
        <v>1712</v>
      </c>
      <c r="E315" s="121" t="str">
        <f t="shared" si="8"/>
        <v>การส่งข้าราชการเข้าร่วมในช่วงการประชุมสมัยหลักของการประชุมสมัชชาสหประชาชาติ สมัยสามัญ ครั้งที่ ๘๐ (UNGA80)</v>
      </c>
      <c r="F315" s="111" t="s">
        <v>1713</v>
      </c>
      <c r="G315" s="111" t="s">
        <v>28</v>
      </c>
      <c r="H315" s="112">
        <v>2568</v>
      </c>
      <c r="I315" s="111" t="s">
        <v>1686</v>
      </c>
      <c r="J315" s="113" t="s">
        <v>1554</v>
      </c>
      <c r="K315" s="111" t="s">
        <v>717</v>
      </c>
      <c r="L315" s="111" t="s">
        <v>691</v>
      </c>
      <c r="M315" s="111" t="s">
        <v>1942</v>
      </c>
      <c r="N315" s="111" t="s">
        <v>489</v>
      </c>
      <c r="O315" s="111" t="s">
        <v>1638</v>
      </c>
      <c r="P315" s="111"/>
      <c r="Q315" s="111" t="s">
        <v>1714</v>
      </c>
      <c r="R315" s="115"/>
    </row>
    <row r="316" spans="1:18">
      <c r="A316" s="133" t="s">
        <v>1414</v>
      </c>
      <c r="B316" s="133" t="s">
        <v>1415</v>
      </c>
      <c r="C316" s="133" t="s">
        <v>1931</v>
      </c>
      <c r="D316" s="110" t="s">
        <v>1708</v>
      </c>
      <c r="E316" s="121" t="str">
        <f t="shared" si="8"/>
        <v>การส่งเยาวชนเพื่อเข้าร่วมองค์ประกอบคณะผู้แทนไทยในการประชุมสมัชชาสหประชาชาติ สมัยสามัญ ครั้งที่ ๘๐ (UNGA80)</v>
      </c>
      <c r="F316" s="111" t="s">
        <v>1709</v>
      </c>
      <c r="G316" s="111" t="s">
        <v>28</v>
      </c>
      <c r="H316" s="112">
        <v>2568</v>
      </c>
      <c r="I316" s="111" t="s">
        <v>1710</v>
      </c>
      <c r="J316" s="113" t="s">
        <v>1554</v>
      </c>
      <c r="K316" s="111" t="s">
        <v>717</v>
      </c>
      <c r="L316" s="111" t="s">
        <v>691</v>
      </c>
      <c r="M316" s="111" t="s">
        <v>1942</v>
      </c>
      <c r="N316" s="111" t="s">
        <v>489</v>
      </c>
      <c r="O316" s="111" t="s">
        <v>1638</v>
      </c>
      <c r="P316" s="111"/>
      <c r="Q316" s="111" t="s">
        <v>1711</v>
      </c>
      <c r="R316" s="115"/>
    </row>
    <row r="317" spans="1:18">
      <c r="A317" s="133" t="s">
        <v>1414</v>
      </c>
      <c r="B317" s="133" t="s">
        <v>1415</v>
      </c>
      <c r="C317" s="133" t="s">
        <v>1931</v>
      </c>
      <c r="D317" s="110" t="s">
        <v>1725</v>
      </c>
      <c r="E317" s="121" t="str">
        <f t="shared" si="8"/>
        <v>กิจกรรมส่งเสริมความร่วมมือกับกลไกระหว่างประเทศด้าน สิทธิมนุษยชน</v>
      </c>
      <c r="F317" s="111" t="s">
        <v>1726</v>
      </c>
      <c r="G317" s="111" t="s">
        <v>28</v>
      </c>
      <c r="H317" s="112">
        <v>2568</v>
      </c>
      <c r="I317" s="111" t="s">
        <v>1637</v>
      </c>
      <c r="J317" s="113" t="s">
        <v>1685</v>
      </c>
      <c r="K317" s="111" t="s">
        <v>690</v>
      </c>
      <c r="L317" s="111" t="s">
        <v>691</v>
      </c>
      <c r="M317" s="111" t="s">
        <v>1942</v>
      </c>
      <c r="N317" s="111" t="s">
        <v>489</v>
      </c>
      <c r="O317" s="111" t="s">
        <v>1638</v>
      </c>
      <c r="P317" s="111"/>
      <c r="Q317" s="111" t="s">
        <v>1727</v>
      </c>
      <c r="R317" s="115"/>
    </row>
    <row r="318" spans="1:18">
      <c r="A318" s="133" t="s">
        <v>1414</v>
      </c>
      <c r="B318" s="133" t="s">
        <v>1415</v>
      </c>
      <c r="C318" s="133" t="s">
        <v>1931</v>
      </c>
      <c r="D318" s="110" t="s">
        <v>1636</v>
      </c>
      <c r="E318" s="121" t="str">
        <f t="shared" si="8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F318" s="111" t="s">
        <v>891</v>
      </c>
      <c r="G318" s="111" t="s">
        <v>444</v>
      </c>
      <c r="H318" s="112">
        <v>2568</v>
      </c>
      <c r="I318" s="111" t="s">
        <v>1637</v>
      </c>
      <c r="J318" s="113" t="s">
        <v>1554</v>
      </c>
      <c r="K318" s="111" t="s">
        <v>446</v>
      </c>
      <c r="L318" s="111" t="s">
        <v>447</v>
      </c>
      <c r="M318" s="111" t="s">
        <v>1943</v>
      </c>
      <c r="N318" s="111" t="s">
        <v>448</v>
      </c>
      <c r="O318" s="111" t="s">
        <v>1638</v>
      </c>
      <c r="P318" s="111"/>
      <c r="Q318" s="111" t="s">
        <v>1639</v>
      </c>
      <c r="R318" s="115"/>
    </row>
    <row r="319" spans="1:18">
      <c r="A319" s="133" t="s">
        <v>1414</v>
      </c>
      <c r="B319" s="133" t="s">
        <v>1415</v>
      </c>
      <c r="C319" s="133" t="s">
        <v>1931</v>
      </c>
      <c r="D319" s="110" t="s">
        <v>1741</v>
      </c>
      <c r="E319" s="121" t="str">
        <f t="shared" si="8"/>
        <v>โครงการความร่วมมือด้านการศุลกากร การตรวจคนเข้าเมือง และการกักกัน (CIQ)  ภายใต้แผนงาน IMT-GT</v>
      </c>
      <c r="F319" s="111" t="s">
        <v>1742</v>
      </c>
      <c r="G319" s="111" t="s">
        <v>28</v>
      </c>
      <c r="H319" s="112">
        <v>2568</v>
      </c>
      <c r="I319" s="111" t="s">
        <v>1637</v>
      </c>
      <c r="J319" s="113" t="s">
        <v>1554</v>
      </c>
      <c r="K319" s="111" t="s">
        <v>1180</v>
      </c>
      <c r="L319" s="111" t="s">
        <v>54</v>
      </c>
      <c r="M319" s="111" t="s">
        <v>1947</v>
      </c>
      <c r="N319" s="111" t="s">
        <v>55</v>
      </c>
      <c r="O319" s="111" t="s">
        <v>1638</v>
      </c>
      <c r="P319" s="111"/>
      <c r="Q319" s="111" t="s">
        <v>1743</v>
      </c>
      <c r="R319" s="115"/>
    </row>
    <row r="320" spans="1:18">
      <c r="A320" s="133" t="s">
        <v>1414</v>
      </c>
      <c r="B320" s="133" t="s">
        <v>1415</v>
      </c>
      <c r="C320" s="133" t="s">
        <v>1931</v>
      </c>
      <c r="D320" s="110" t="s">
        <v>1654</v>
      </c>
      <c r="E320" s="121" t="str">
        <f t="shared" si="8"/>
        <v>โครงการยกระดับความร่วมมือด้านความปลอดภัยและอาชีวอนามัยระหว่างประเทศ เพื่อเป็นหุ้นส่วนการพัฒนาที่ยั่งยืน</v>
      </c>
      <c r="F320" s="111" t="s">
        <v>1655</v>
      </c>
      <c r="G320" s="111" t="s">
        <v>417</v>
      </c>
      <c r="H320" s="112">
        <v>2568</v>
      </c>
      <c r="I320" s="111" t="s">
        <v>1637</v>
      </c>
      <c r="J320" s="113" t="s">
        <v>1554</v>
      </c>
      <c r="K320" s="111" t="s">
        <v>1656</v>
      </c>
      <c r="L320" s="111" t="s">
        <v>440</v>
      </c>
      <c r="M320" s="111" t="s">
        <v>1956</v>
      </c>
      <c r="N320" s="111" t="s">
        <v>421</v>
      </c>
      <c r="O320" s="111" t="s">
        <v>1657</v>
      </c>
      <c r="P320" s="111"/>
      <c r="Q320" s="111" t="s">
        <v>1658</v>
      </c>
      <c r="R320" s="115"/>
    </row>
    <row r="321" spans="1:18">
      <c r="A321" s="133" t="s">
        <v>1414</v>
      </c>
      <c r="B321" s="133" t="s">
        <v>1415</v>
      </c>
      <c r="C321" s="133" t="s">
        <v>1932</v>
      </c>
      <c r="D321" s="110" t="s">
        <v>1890</v>
      </c>
      <c r="E321" s="121" t="str">
        <f t="shared" si="8"/>
        <v>การลงสมัครรับเลือกตั้งเป็นสมาชิกคณะมนตรีขององค์การทางทะเลระหว่างประเทศ (International Maritime Organization: IMO)</v>
      </c>
      <c r="F321" s="111" t="s">
        <v>1891</v>
      </c>
      <c r="G321" s="111" t="s">
        <v>444</v>
      </c>
      <c r="H321" s="112">
        <v>2567</v>
      </c>
      <c r="I321" s="111" t="s">
        <v>1279</v>
      </c>
      <c r="J321" s="113" t="s">
        <v>1275</v>
      </c>
      <c r="K321" s="111" t="s">
        <v>432</v>
      </c>
      <c r="L321" s="111" t="s">
        <v>631</v>
      </c>
      <c r="M321" s="111" t="s">
        <v>1940</v>
      </c>
      <c r="N321" s="111" t="s">
        <v>632</v>
      </c>
      <c r="O321" s="111" t="s">
        <v>1487</v>
      </c>
      <c r="P321" s="120"/>
      <c r="Q321" s="111" t="s">
        <v>1894</v>
      </c>
      <c r="R321" s="115"/>
    </row>
    <row r="322" spans="1:18">
      <c r="A322" s="133" t="s">
        <v>1414</v>
      </c>
      <c r="B322" s="133" t="s">
        <v>1415</v>
      </c>
      <c r="C322" s="133" t="s">
        <v>1932</v>
      </c>
      <c r="D322" s="110" t="s">
        <v>1921</v>
      </c>
      <c r="E322" s="121" t="str">
        <f t="shared" si="8"/>
        <v>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</v>
      </c>
      <c r="F322" s="111" t="s">
        <v>1922</v>
      </c>
      <c r="G322" s="111" t="s">
        <v>444</v>
      </c>
      <c r="H322" s="112">
        <v>2567</v>
      </c>
      <c r="I322" s="111" t="s">
        <v>1279</v>
      </c>
      <c r="J322" s="113" t="s">
        <v>1275</v>
      </c>
      <c r="K322" s="111" t="s">
        <v>446</v>
      </c>
      <c r="L322" s="111" t="s">
        <v>447</v>
      </c>
      <c r="M322" s="111" t="s">
        <v>1943</v>
      </c>
      <c r="N322" s="111" t="s">
        <v>448</v>
      </c>
      <c r="O322" s="111" t="s">
        <v>1487</v>
      </c>
      <c r="P322" s="120"/>
      <c r="Q322" s="111" t="s">
        <v>1926</v>
      </c>
      <c r="R322" s="115"/>
    </row>
    <row r="323" spans="1:18">
      <c r="A323" s="133" t="s">
        <v>1414</v>
      </c>
      <c r="B323" s="133" t="s">
        <v>1415</v>
      </c>
      <c r="C323" s="133" t="s">
        <v>1932</v>
      </c>
      <c r="D323" s="110" t="s">
        <v>1895</v>
      </c>
      <c r="E323" s="121" t="str">
        <f t="shared" si="8"/>
        <v>โครงการการรณรงค์สมัครรับเลือกตั้งสมาชิกคณะมนตรีสิทธิมนุษยชนแห่งสหประชาชาติ</v>
      </c>
      <c r="F323" s="111" t="s">
        <v>1896</v>
      </c>
      <c r="G323" s="111" t="s">
        <v>28</v>
      </c>
      <c r="H323" s="112">
        <v>2567</v>
      </c>
      <c r="I323" s="111" t="s">
        <v>1279</v>
      </c>
      <c r="J323" s="113" t="s">
        <v>1275</v>
      </c>
      <c r="K323" s="111" t="s">
        <v>690</v>
      </c>
      <c r="L323" s="111" t="s">
        <v>691</v>
      </c>
      <c r="M323" s="111" t="s">
        <v>1942</v>
      </c>
      <c r="N323" s="111" t="s">
        <v>489</v>
      </c>
      <c r="O323" s="111" t="s">
        <v>1555</v>
      </c>
      <c r="P323" s="120"/>
      <c r="Q323" s="111" t="s">
        <v>1899</v>
      </c>
      <c r="R323" s="115"/>
    </row>
    <row r="324" spans="1:18">
      <c r="A324" s="133" t="s">
        <v>1414</v>
      </c>
      <c r="B324" s="133" t="s">
        <v>1415</v>
      </c>
      <c r="C324" s="133" t="s">
        <v>1932</v>
      </c>
      <c r="D324" s="110" t="s">
        <v>1826</v>
      </c>
      <c r="E324" s="121" t="str">
        <f t="shared" si="8"/>
        <v>โครงการส่งเสริมผลประโยชน์ด้านสิทธิมนุษยชนของไทยในกรอบพหุภาคี</v>
      </c>
      <c r="F324" s="111" t="s">
        <v>1278</v>
      </c>
      <c r="G324" s="111" t="s">
        <v>28</v>
      </c>
      <c r="H324" s="112">
        <v>2567</v>
      </c>
      <c r="I324" s="111" t="s">
        <v>1279</v>
      </c>
      <c r="J324" s="113" t="s">
        <v>1275</v>
      </c>
      <c r="K324" s="111" t="s">
        <v>690</v>
      </c>
      <c r="L324" s="111" t="s">
        <v>691</v>
      </c>
      <c r="M324" s="111" t="s">
        <v>1942</v>
      </c>
      <c r="N324" s="111" t="s">
        <v>489</v>
      </c>
      <c r="O324" s="111" t="s">
        <v>1555</v>
      </c>
      <c r="P324" s="117" t="s">
        <v>1936</v>
      </c>
      <c r="Q324" s="115" t="s">
        <v>1827</v>
      </c>
      <c r="R324" s="115"/>
    </row>
    <row r="325" spans="1:18">
      <c r="A325" s="133" t="s">
        <v>1414</v>
      </c>
      <c r="B325" s="133" t="s">
        <v>1415</v>
      </c>
      <c r="C325" s="133" t="s">
        <v>1932</v>
      </c>
      <c r="D325" s="110" t="s">
        <v>1864</v>
      </c>
      <c r="E325" s="121" t="str">
        <f t="shared" si="8"/>
        <v>การเจรจาและการประชุมนานาชาติ</v>
      </c>
      <c r="F325" s="111" t="s">
        <v>621</v>
      </c>
      <c r="G325" s="111" t="s">
        <v>28</v>
      </c>
      <c r="H325" s="112">
        <v>2568</v>
      </c>
      <c r="I325" s="111" t="s">
        <v>1637</v>
      </c>
      <c r="J325" s="113" t="s">
        <v>1554</v>
      </c>
      <c r="K325" s="111" t="s">
        <v>419</v>
      </c>
      <c r="L325" s="111" t="s">
        <v>420</v>
      </c>
      <c r="M325" s="111" t="s">
        <v>1946</v>
      </c>
      <c r="N325" s="111" t="s">
        <v>421</v>
      </c>
      <c r="O325" s="111" t="s">
        <v>1638</v>
      </c>
      <c r="P325" s="120"/>
      <c r="Q325" s="111" t="s">
        <v>1865</v>
      </c>
      <c r="R325" s="115"/>
    </row>
    <row r="326" spans="1:18">
      <c r="A326" s="133" t="s">
        <v>1414</v>
      </c>
      <c r="B326" s="133" t="s">
        <v>1415</v>
      </c>
      <c r="C326" s="133" t="s">
        <v>1932</v>
      </c>
      <c r="D326" s="110" t="s">
        <v>1900</v>
      </c>
      <c r="E326" s="121" t="str">
        <f t="shared" ref="E326" si="9">HYPERLINK(Q326,F326)</f>
        <v>การลงสมัครรับเลือกตั้งเป็นสมาชิกคณะมนตรีขององค์การทางทะเลระหว่างประเทศ (International Maritime Organization: IMO)</v>
      </c>
      <c r="F326" s="111" t="s">
        <v>1891</v>
      </c>
      <c r="G326" s="111" t="s">
        <v>444</v>
      </c>
      <c r="H326" s="112">
        <v>2568</v>
      </c>
      <c r="I326" s="111" t="s">
        <v>1637</v>
      </c>
      <c r="J326" s="113" t="s">
        <v>1554</v>
      </c>
      <c r="K326" s="111" t="s">
        <v>432</v>
      </c>
      <c r="L326" s="111" t="s">
        <v>631</v>
      </c>
      <c r="M326" s="111" t="s">
        <v>1940</v>
      </c>
      <c r="N326" s="111" t="s">
        <v>632</v>
      </c>
      <c r="O326" s="111" t="s">
        <v>1638</v>
      </c>
      <c r="P326" s="120"/>
      <c r="Q326" s="111" t="s">
        <v>1901</v>
      </c>
      <c r="R326" s="115"/>
    </row>
    <row r="327" spans="1:18">
      <c r="A327" s="134" t="s">
        <v>1417</v>
      </c>
      <c r="B327" s="134" t="s">
        <v>1418</v>
      </c>
      <c r="C327" s="134" t="s">
        <v>1931</v>
      </c>
      <c r="D327" s="115" t="s">
        <v>872</v>
      </c>
      <c r="E327" s="122" t="s">
        <v>873</v>
      </c>
      <c r="F327" s="115" t="s">
        <v>873</v>
      </c>
      <c r="G327" s="115" t="s">
        <v>28</v>
      </c>
      <c r="H327" s="123">
        <v>2560</v>
      </c>
      <c r="I327" s="115" t="s">
        <v>875</v>
      </c>
      <c r="J327" s="115" t="s">
        <v>282</v>
      </c>
      <c r="K327" s="115" t="s">
        <v>53</v>
      </c>
      <c r="L327" s="115" t="s">
        <v>54</v>
      </c>
      <c r="M327" s="111" t="s">
        <v>1947</v>
      </c>
      <c r="N327" s="115" t="s">
        <v>55</v>
      </c>
      <c r="O327" s="115"/>
      <c r="P327" s="115"/>
      <c r="Q327" s="115"/>
      <c r="R327" s="124" t="s">
        <v>817</v>
      </c>
    </row>
    <row r="328" spans="1:18">
      <c r="A328" s="134" t="s">
        <v>1417</v>
      </c>
      <c r="B328" s="134" t="s">
        <v>1418</v>
      </c>
      <c r="C328" s="134" t="s">
        <v>1931</v>
      </c>
      <c r="D328" s="115" t="s">
        <v>121</v>
      </c>
      <c r="E328" s="122" t="s">
        <v>122</v>
      </c>
      <c r="F328" s="115" t="s">
        <v>122</v>
      </c>
      <c r="G328" s="115" t="s">
        <v>28</v>
      </c>
      <c r="H328" s="123">
        <v>2562</v>
      </c>
      <c r="I328" s="115" t="s">
        <v>77</v>
      </c>
      <c r="J328" s="115" t="s">
        <v>78</v>
      </c>
      <c r="K328" s="115" t="s">
        <v>84</v>
      </c>
      <c r="L328" s="115" t="s">
        <v>37</v>
      </c>
      <c r="M328" s="111" t="s">
        <v>1939</v>
      </c>
      <c r="N328" s="115" t="s">
        <v>38</v>
      </c>
      <c r="O328" s="125"/>
      <c r="P328" s="115"/>
      <c r="Q328" s="115"/>
      <c r="R328" s="124" t="s">
        <v>817</v>
      </c>
    </row>
    <row r="329" spans="1:18">
      <c r="A329" s="134" t="s">
        <v>1417</v>
      </c>
      <c r="B329" s="134" t="s">
        <v>1418</v>
      </c>
      <c r="C329" s="134" t="s">
        <v>1931</v>
      </c>
      <c r="D329" s="115" t="s">
        <v>127</v>
      </c>
      <c r="E329" s="122" t="s">
        <v>128</v>
      </c>
      <c r="F329" s="115" t="s">
        <v>128</v>
      </c>
      <c r="G329" s="115" t="s">
        <v>28</v>
      </c>
      <c r="H329" s="123">
        <v>2562</v>
      </c>
      <c r="I329" s="115" t="s">
        <v>77</v>
      </c>
      <c r="J329" s="115" t="s">
        <v>78</v>
      </c>
      <c r="K329" s="115" t="s">
        <v>84</v>
      </c>
      <c r="L329" s="115" t="s">
        <v>37</v>
      </c>
      <c r="M329" s="111" t="s">
        <v>1939</v>
      </c>
      <c r="N329" s="115" t="s">
        <v>38</v>
      </c>
      <c r="O329" s="125"/>
      <c r="P329" s="115"/>
      <c r="Q329" s="115"/>
      <c r="R329" s="124" t="s">
        <v>817</v>
      </c>
    </row>
    <row r="330" spans="1:18">
      <c r="A330" s="134" t="s">
        <v>1417</v>
      </c>
      <c r="B330" s="134" t="s">
        <v>1418</v>
      </c>
      <c r="C330" s="134" t="s">
        <v>1931</v>
      </c>
      <c r="D330" s="115" t="s">
        <v>118</v>
      </c>
      <c r="E330" s="122" t="s">
        <v>119</v>
      </c>
      <c r="F330" s="115" t="s">
        <v>119</v>
      </c>
      <c r="G330" s="115" t="s">
        <v>28</v>
      </c>
      <c r="H330" s="123">
        <v>2562</v>
      </c>
      <c r="I330" s="115" t="s">
        <v>77</v>
      </c>
      <c r="J330" s="115" t="s">
        <v>78</v>
      </c>
      <c r="K330" s="115" t="s">
        <v>84</v>
      </c>
      <c r="L330" s="115" t="s">
        <v>37</v>
      </c>
      <c r="M330" s="111" t="s">
        <v>1939</v>
      </c>
      <c r="N330" s="115" t="s">
        <v>38</v>
      </c>
      <c r="O330" s="125"/>
      <c r="P330" s="115"/>
      <c r="Q330" s="115"/>
      <c r="R330" s="124" t="s">
        <v>817</v>
      </c>
    </row>
    <row r="331" spans="1:18">
      <c r="A331" s="134" t="s">
        <v>1417</v>
      </c>
      <c r="B331" s="134" t="s">
        <v>1418</v>
      </c>
      <c r="C331" s="134" t="s">
        <v>1931</v>
      </c>
      <c r="D331" s="115" t="s">
        <v>198</v>
      </c>
      <c r="E331" s="122" t="s">
        <v>199</v>
      </c>
      <c r="F331" s="115" t="s">
        <v>199</v>
      </c>
      <c r="G331" s="115" t="s">
        <v>28</v>
      </c>
      <c r="H331" s="123">
        <v>2562</v>
      </c>
      <c r="I331" s="115" t="s">
        <v>77</v>
      </c>
      <c r="J331" s="115" t="s">
        <v>78</v>
      </c>
      <c r="K331" s="115" t="s">
        <v>84</v>
      </c>
      <c r="L331" s="115" t="s">
        <v>37</v>
      </c>
      <c r="M331" s="111" t="s">
        <v>1939</v>
      </c>
      <c r="N331" s="115" t="s">
        <v>38</v>
      </c>
      <c r="O331" s="125"/>
      <c r="P331" s="115"/>
      <c r="Q331" s="115"/>
      <c r="R331" s="124" t="s">
        <v>817</v>
      </c>
    </row>
    <row r="332" spans="1:18">
      <c r="A332" s="134" t="s">
        <v>1417</v>
      </c>
      <c r="B332" s="134" t="s">
        <v>1418</v>
      </c>
      <c r="C332" s="134" t="s">
        <v>1931</v>
      </c>
      <c r="D332" s="115" t="s">
        <v>423</v>
      </c>
      <c r="E332" s="122" t="s">
        <v>424</v>
      </c>
      <c r="F332" s="115" t="s">
        <v>424</v>
      </c>
      <c r="G332" s="115" t="s">
        <v>28</v>
      </c>
      <c r="H332" s="123">
        <v>2562</v>
      </c>
      <c r="I332" s="115" t="s">
        <v>77</v>
      </c>
      <c r="J332" s="115" t="s">
        <v>78</v>
      </c>
      <c r="K332" s="115" t="s">
        <v>425</v>
      </c>
      <c r="L332" s="115" t="s">
        <v>426</v>
      </c>
      <c r="M332" s="111" t="s">
        <v>1971</v>
      </c>
      <c r="N332" s="115" t="s">
        <v>427</v>
      </c>
      <c r="O332" s="125"/>
      <c r="P332" s="115"/>
      <c r="Q332" s="115"/>
      <c r="R332" s="124" t="s">
        <v>817</v>
      </c>
    </row>
    <row r="333" spans="1:18">
      <c r="A333" s="134" t="s">
        <v>1417</v>
      </c>
      <c r="B333" s="134" t="s">
        <v>1418</v>
      </c>
      <c r="C333" s="134" t="s">
        <v>1931</v>
      </c>
      <c r="D333" s="115" t="s">
        <v>530</v>
      </c>
      <c r="E333" s="122" t="s">
        <v>531</v>
      </c>
      <c r="F333" s="115" t="s">
        <v>531</v>
      </c>
      <c r="G333" s="115" t="s">
        <v>28</v>
      </c>
      <c r="H333" s="123">
        <v>2563</v>
      </c>
      <c r="I333" s="115" t="s">
        <v>533</v>
      </c>
      <c r="J333" s="115" t="s">
        <v>35</v>
      </c>
      <c r="K333" s="115" t="s">
        <v>63</v>
      </c>
      <c r="L333" s="115" t="s">
        <v>64</v>
      </c>
      <c r="M333" s="111" t="s">
        <v>1959</v>
      </c>
      <c r="N333" s="115" t="s">
        <v>65</v>
      </c>
      <c r="O333" s="115"/>
      <c r="P333" s="115"/>
      <c r="Q333" s="115"/>
      <c r="R333" s="124" t="s">
        <v>817</v>
      </c>
    </row>
    <row r="334" spans="1:18">
      <c r="A334" s="134" t="s">
        <v>1417</v>
      </c>
      <c r="B334" s="134" t="s">
        <v>1418</v>
      </c>
      <c r="C334" s="134" t="s">
        <v>1931</v>
      </c>
      <c r="D334" s="115" t="s">
        <v>436</v>
      </c>
      <c r="E334" s="122" t="s">
        <v>437</v>
      </c>
      <c r="F334" s="115" t="s">
        <v>437</v>
      </c>
      <c r="G334" s="115" t="s">
        <v>417</v>
      </c>
      <c r="H334" s="123">
        <v>2563</v>
      </c>
      <c r="I334" s="115" t="s">
        <v>70</v>
      </c>
      <c r="J334" s="115" t="s">
        <v>45</v>
      </c>
      <c r="K334" s="115" t="s">
        <v>439</v>
      </c>
      <c r="L334" s="115" t="s">
        <v>440</v>
      </c>
      <c r="M334" s="111" t="s">
        <v>1956</v>
      </c>
      <c r="N334" s="115" t="s">
        <v>421</v>
      </c>
      <c r="O334" s="115"/>
      <c r="P334" s="115"/>
      <c r="Q334" s="115"/>
      <c r="R334" s="124" t="s">
        <v>817</v>
      </c>
    </row>
    <row r="335" spans="1:18">
      <c r="A335" s="134" t="s">
        <v>1417</v>
      </c>
      <c r="B335" s="134" t="s">
        <v>1418</v>
      </c>
      <c r="C335" s="134" t="s">
        <v>1931</v>
      </c>
      <c r="D335" s="115" t="s">
        <v>515</v>
      </c>
      <c r="E335" s="122" t="s">
        <v>516</v>
      </c>
      <c r="F335" s="115" t="s">
        <v>516</v>
      </c>
      <c r="G335" s="115" t="s">
        <v>462</v>
      </c>
      <c r="H335" s="123">
        <v>2563</v>
      </c>
      <c r="I335" s="115" t="s">
        <v>70</v>
      </c>
      <c r="J335" s="115" t="s">
        <v>35</v>
      </c>
      <c r="K335" s="115"/>
      <c r="L335" s="115" t="s">
        <v>513</v>
      </c>
      <c r="M335" s="111" t="s">
        <v>1948</v>
      </c>
      <c r="N335" s="115" t="s">
        <v>514</v>
      </c>
      <c r="O335" s="115"/>
      <c r="P335" s="115"/>
      <c r="Q335" s="115"/>
      <c r="R335" s="124" t="s">
        <v>817</v>
      </c>
    </row>
    <row r="336" spans="1:18">
      <c r="A336" s="134" t="s">
        <v>1417</v>
      </c>
      <c r="B336" s="134" t="s">
        <v>1418</v>
      </c>
      <c r="C336" s="134" t="s">
        <v>1931</v>
      </c>
      <c r="D336" s="115" t="s">
        <v>468</v>
      </c>
      <c r="E336" s="122" t="s">
        <v>469</v>
      </c>
      <c r="F336" s="115" t="s">
        <v>469</v>
      </c>
      <c r="G336" s="115" t="s">
        <v>28</v>
      </c>
      <c r="H336" s="123">
        <v>2563</v>
      </c>
      <c r="I336" s="115" t="s">
        <v>70</v>
      </c>
      <c r="J336" s="115" t="s">
        <v>35</v>
      </c>
      <c r="K336" s="115" t="s">
        <v>465</v>
      </c>
      <c r="L336" s="115" t="s">
        <v>466</v>
      </c>
      <c r="M336" s="111" t="s">
        <v>1958</v>
      </c>
      <c r="N336" s="115" t="s">
        <v>467</v>
      </c>
      <c r="O336" s="125"/>
      <c r="P336" s="115"/>
      <c r="Q336" s="115"/>
      <c r="R336" s="124" t="s">
        <v>817</v>
      </c>
    </row>
    <row r="337" spans="1:18">
      <c r="A337" s="134" t="s">
        <v>1417</v>
      </c>
      <c r="B337" s="134" t="s">
        <v>1418</v>
      </c>
      <c r="C337" s="134" t="s">
        <v>1931</v>
      </c>
      <c r="D337" s="110" t="s">
        <v>727</v>
      </c>
      <c r="E337" s="121" t="str">
        <f>HYPERLINK(Q337,F337)</f>
        <v>การสร้างการรับรู้เกี่ยวกับประเทศไทยและความนิยมไทย ผ่านความร่วมมือเพื่อการพัฒนา การศึกษาและสาธารณสุข ภายใต้งบค่าใช้จ่ายในการดำเนินภารกิจทีมประเทศไทย</v>
      </c>
      <c r="F337" s="111" t="s">
        <v>728</v>
      </c>
      <c r="G337" s="111" t="s">
        <v>28</v>
      </c>
      <c r="H337" s="112">
        <v>2564</v>
      </c>
      <c r="I337" s="111" t="s">
        <v>610</v>
      </c>
      <c r="J337" s="113" t="s">
        <v>52</v>
      </c>
      <c r="K337" s="111" t="s">
        <v>425</v>
      </c>
      <c r="L337" s="111" t="s">
        <v>488</v>
      </c>
      <c r="M337" s="111" t="s">
        <v>1957</v>
      </c>
      <c r="N337" s="111" t="s">
        <v>489</v>
      </c>
      <c r="O337" s="113" t="s">
        <v>1746</v>
      </c>
      <c r="P337" s="111"/>
      <c r="Q337" s="111" t="s">
        <v>1808</v>
      </c>
      <c r="R337" s="115"/>
    </row>
    <row r="338" spans="1:18">
      <c r="A338" s="134" t="s">
        <v>1417</v>
      </c>
      <c r="B338" s="134" t="s">
        <v>1418</v>
      </c>
      <c r="C338" s="134" t="s">
        <v>1931</v>
      </c>
      <c r="D338" s="110" t="s">
        <v>708</v>
      </c>
      <c r="E338" s="114" t="s">
        <v>709</v>
      </c>
      <c r="F338" s="111" t="s">
        <v>709</v>
      </c>
      <c r="G338" s="111" t="s">
        <v>28</v>
      </c>
      <c r="H338" s="112">
        <v>2564</v>
      </c>
      <c r="I338" s="111" t="s">
        <v>711</v>
      </c>
      <c r="J338" s="113" t="s">
        <v>578</v>
      </c>
      <c r="K338" s="111" t="s">
        <v>712</v>
      </c>
      <c r="L338" s="111" t="s">
        <v>691</v>
      </c>
      <c r="M338" s="111" t="s">
        <v>1942</v>
      </c>
      <c r="N338" s="111" t="s">
        <v>489</v>
      </c>
      <c r="O338" s="113" t="s">
        <v>1746</v>
      </c>
      <c r="P338" s="111"/>
      <c r="Q338" s="114" t="s">
        <v>1776</v>
      </c>
      <c r="R338" s="115"/>
    </row>
    <row r="339" spans="1:18">
      <c r="A339" s="134" t="s">
        <v>1417</v>
      </c>
      <c r="B339" s="134" t="s">
        <v>1418</v>
      </c>
      <c r="C339" s="134" t="s">
        <v>1931</v>
      </c>
      <c r="D339" s="110" t="s">
        <v>1102</v>
      </c>
      <c r="E339" s="121" t="str">
        <f t="shared" ref="E339:E368" si="10">HYPERLINK(Q339,F339)</f>
        <v>กปช. เพื่อเตรียมความพร้อมสำหรับมาตรการภายใต้นโยบาย European Green Deal (EGD) ของ EU</v>
      </c>
      <c r="F339" s="111" t="s">
        <v>1103</v>
      </c>
      <c r="G339" s="111" t="s">
        <v>462</v>
      </c>
      <c r="H339" s="112">
        <v>2565</v>
      </c>
      <c r="I339" s="111" t="s">
        <v>282</v>
      </c>
      <c r="J339" s="113" t="s">
        <v>282</v>
      </c>
      <c r="K339" s="111" t="s">
        <v>918</v>
      </c>
      <c r="L339" s="111" t="s">
        <v>919</v>
      </c>
      <c r="M339" s="111" t="s">
        <v>919</v>
      </c>
      <c r="N339" s="111" t="s">
        <v>489</v>
      </c>
      <c r="O339" s="111" t="s">
        <v>1493</v>
      </c>
      <c r="P339" s="111"/>
      <c r="Q339" s="111" t="s">
        <v>1106</v>
      </c>
      <c r="R339" s="115"/>
    </row>
    <row r="340" spans="1:18">
      <c r="A340" s="134" t="s">
        <v>1417</v>
      </c>
      <c r="B340" s="134" t="s">
        <v>1418</v>
      </c>
      <c r="C340" s="134" t="s">
        <v>1931</v>
      </c>
      <c r="D340" s="110" t="s">
        <v>853</v>
      </c>
      <c r="E340" s="121" t="str">
        <f t="shared" si="10"/>
        <v>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</v>
      </c>
      <c r="F340" s="111" t="s">
        <v>854</v>
      </c>
      <c r="G340" s="111" t="s">
        <v>28</v>
      </c>
      <c r="H340" s="112">
        <v>2565</v>
      </c>
      <c r="I340" s="111" t="s">
        <v>52</v>
      </c>
      <c r="J340" s="113" t="s">
        <v>52</v>
      </c>
      <c r="K340" s="111" t="s">
        <v>690</v>
      </c>
      <c r="L340" s="111" t="s">
        <v>691</v>
      </c>
      <c r="M340" s="111" t="s">
        <v>1942</v>
      </c>
      <c r="N340" s="111" t="s">
        <v>489</v>
      </c>
      <c r="O340" s="113" t="s">
        <v>1811</v>
      </c>
      <c r="P340" s="111"/>
      <c r="Q340" s="111" t="s">
        <v>1016</v>
      </c>
      <c r="R340" s="115"/>
    </row>
    <row r="341" spans="1:18">
      <c r="A341" s="134" t="s">
        <v>1417</v>
      </c>
      <c r="B341" s="134" t="s">
        <v>1418</v>
      </c>
      <c r="C341" s="134" t="s">
        <v>1931</v>
      </c>
      <c r="D341" s="110" t="s">
        <v>906</v>
      </c>
      <c r="E341" s="121" t="str">
        <f t="shared" si="10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F341" s="111" t="s">
        <v>907</v>
      </c>
      <c r="G341" s="111" t="s">
        <v>417</v>
      </c>
      <c r="H341" s="112">
        <v>2565</v>
      </c>
      <c r="I341" s="111" t="s">
        <v>538</v>
      </c>
      <c r="J341" s="113" t="s">
        <v>282</v>
      </c>
      <c r="K341" s="111" t="s">
        <v>678</v>
      </c>
      <c r="L341" s="111" t="s">
        <v>679</v>
      </c>
      <c r="M341" s="111" t="s">
        <v>1945</v>
      </c>
      <c r="N341" s="111" t="s">
        <v>489</v>
      </c>
      <c r="O341" s="113" t="s">
        <v>1811</v>
      </c>
      <c r="P341" s="111"/>
      <c r="Q341" s="111" t="s">
        <v>1055</v>
      </c>
      <c r="R341" s="115"/>
    </row>
    <row r="342" spans="1:18">
      <c r="A342" s="134" t="s">
        <v>1417</v>
      </c>
      <c r="B342" s="134" t="s">
        <v>1418</v>
      </c>
      <c r="C342" s="134" t="s">
        <v>1931</v>
      </c>
      <c r="D342" s="110" t="s">
        <v>872</v>
      </c>
      <c r="E342" s="121" t="str">
        <f t="shared" si="10"/>
        <v>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</v>
      </c>
      <c r="F342" s="111" t="s">
        <v>873</v>
      </c>
      <c r="G342" s="111" t="s">
        <v>28</v>
      </c>
      <c r="H342" s="112">
        <v>2565</v>
      </c>
      <c r="I342" s="111" t="s">
        <v>875</v>
      </c>
      <c r="J342" s="113" t="s">
        <v>282</v>
      </c>
      <c r="K342" s="111" t="s">
        <v>53</v>
      </c>
      <c r="L342" s="111" t="s">
        <v>54</v>
      </c>
      <c r="M342" s="111" t="s">
        <v>1947</v>
      </c>
      <c r="N342" s="111" t="s">
        <v>55</v>
      </c>
      <c r="O342" s="113" t="s">
        <v>1811</v>
      </c>
      <c r="P342" s="111"/>
      <c r="Q342" s="111" t="s">
        <v>1030</v>
      </c>
      <c r="R342" s="115"/>
    </row>
    <row r="343" spans="1:18">
      <c r="A343" s="134" t="s">
        <v>1417</v>
      </c>
      <c r="B343" s="134" t="s">
        <v>1418</v>
      </c>
      <c r="C343" s="134" t="s">
        <v>1931</v>
      </c>
      <c r="D343" s="110" t="s">
        <v>1358</v>
      </c>
      <c r="E343" s="121" t="str">
        <f t="shared" si="10"/>
        <v>การเข้าร่วมการประชุมสมัชชาสหประชาชาติ สมัยสามัญ ครั้งที่ 78</v>
      </c>
      <c r="F343" s="111" t="s">
        <v>1266</v>
      </c>
      <c r="G343" s="111" t="s">
        <v>28</v>
      </c>
      <c r="H343" s="112">
        <v>2566</v>
      </c>
      <c r="I343" s="111" t="s">
        <v>799</v>
      </c>
      <c r="J343" s="113" t="s">
        <v>800</v>
      </c>
      <c r="K343" s="111" t="s">
        <v>717</v>
      </c>
      <c r="L343" s="111" t="s">
        <v>691</v>
      </c>
      <c r="M343" s="111" t="s">
        <v>1942</v>
      </c>
      <c r="N343" s="111" t="s">
        <v>489</v>
      </c>
      <c r="O343" s="111" t="s">
        <v>1493</v>
      </c>
      <c r="P343" s="111"/>
      <c r="Q343" s="111" t="s">
        <v>1520</v>
      </c>
      <c r="R343" s="115"/>
    </row>
    <row r="344" spans="1:18">
      <c r="A344" s="134" t="s">
        <v>1417</v>
      </c>
      <c r="B344" s="134" t="s">
        <v>1418</v>
      </c>
      <c r="C344" s="134" t="s">
        <v>1931</v>
      </c>
      <c r="D344" s="110" t="s">
        <v>1359</v>
      </c>
      <c r="E344" s="121" t="str">
        <f t="shared" si="10"/>
        <v>การประชุมเตรียมการเพื่อเข้าร่วมการประชุมสมัชชาสหประชาชาติ สมัยสามัญ ครั้งที่ 78</v>
      </c>
      <c r="F344" s="111" t="s">
        <v>1264</v>
      </c>
      <c r="G344" s="111" t="s">
        <v>28</v>
      </c>
      <c r="H344" s="112">
        <v>2566</v>
      </c>
      <c r="I344" s="111" t="s">
        <v>799</v>
      </c>
      <c r="J344" s="113" t="s">
        <v>800</v>
      </c>
      <c r="K344" s="111" t="s">
        <v>717</v>
      </c>
      <c r="L344" s="111" t="s">
        <v>691</v>
      </c>
      <c r="M344" s="111" t="s">
        <v>1942</v>
      </c>
      <c r="N344" s="111" t="s">
        <v>489</v>
      </c>
      <c r="O344" s="111" t="s">
        <v>1493</v>
      </c>
      <c r="P344" s="111"/>
      <c r="Q344" s="111" t="s">
        <v>1530</v>
      </c>
      <c r="R344" s="115"/>
    </row>
    <row r="345" spans="1:18">
      <c r="A345" s="134" t="s">
        <v>1417</v>
      </c>
      <c r="B345" s="134" t="s">
        <v>1418</v>
      </c>
      <c r="C345" s="134" t="s">
        <v>1931</v>
      </c>
      <c r="D345" s="110" t="s">
        <v>1372</v>
      </c>
      <c r="E345" s="121" t="str">
        <f t="shared" si="10"/>
        <v>การหารือกับคณะกรรมาธิการยุโรปด้านสิ่งแวดล้อมเกี่ยวกับ ร่างกฎหมาย EU Regulation on Deforestation-Free Products</v>
      </c>
      <c r="F345" s="111" t="s">
        <v>1239</v>
      </c>
      <c r="G345" s="111" t="s">
        <v>1240</v>
      </c>
      <c r="H345" s="112">
        <v>2566</v>
      </c>
      <c r="I345" s="111" t="s">
        <v>1212</v>
      </c>
      <c r="J345" s="113" t="s">
        <v>1212</v>
      </c>
      <c r="K345" s="111" t="s">
        <v>918</v>
      </c>
      <c r="L345" s="111" t="s">
        <v>919</v>
      </c>
      <c r="M345" s="111" t="s">
        <v>919</v>
      </c>
      <c r="N345" s="111" t="s">
        <v>489</v>
      </c>
      <c r="O345" s="111" t="s">
        <v>1493</v>
      </c>
      <c r="P345" s="111"/>
      <c r="Q345" s="111" t="s">
        <v>1501</v>
      </c>
      <c r="R345" s="115"/>
    </row>
    <row r="346" spans="1:18">
      <c r="A346" s="134" t="s">
        <v>1417</v>
      </c>
      <c r="B346" s="134" t="s">
        <v>1418</v>
      </c>
      <c r="C346" s="134" t="s">
        <v>1931</v>
      </c>
      <c r="D346" s="110" t="s">
        <v>1397</v>
      </c>
      <c r="E346" s="121" t="str">
        <f t="shared" si="10"/>
        <v>โครงการ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v>
      </c>
      <c r="F346" s="111" t="s">
        <v>1192</v>
      </c>
      <c r="G346" s="111" t="s">
        <v>28</v>
      </c>
      <c r="H346" s="112">
        <v>2566</v>
      </c>
      <c r="I346" s="111" t="s">
        <v>799</v>
      </c>
      <c r="J346" s="113" t="s">
        <v>800</v>
      </c>
      <c r="K346" s="111"/>
      <c r="L346" s="111" t="s">
        <v>513</v>
      </c>
      <c r="M346" s="111" t="s">
        <v>1948</v>
      </c>
      <c r="N346" s="111" t="s">
        <v>514</v>
      </c>
      <c r="O346" s="111" t="s">
        <v>1493</v>
      </c>
      <c r="P346" s="111"/>
      <c r="Q346" s="111" t="s">
        <v>1512</v>
      </c>
      <c r="R346" s="115"/>
    </row>
    <row r="347" spans="1:18">
      <c r="A347" s="134" t="s">
        <v>1417</v>
      </c>
      <c r="B347" s="134" t="s">
        <v>1418</v>
      </c>
      <c r="C347" s="134" t="s">
        <v>1931</v>
      </c>
      <c r="D347" s="110" t="s">
        <v>1378</v>
      </c>
      <c r="E347" s="121" t="str">
        <f t="shared" si="10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F347" s="111" t="s">
        <v>907</v>
      </c>
      <c r="G347" s="111" t="s">
        <v>417</v>
      </c>
      <c r="H347" s="112">
        <v>2566</v>
      </c>
      <c r="I347" s="111" t="s">
        <v>799</v>
      </c>
      <c r="J347" s="113" t="s">
        <v>800</v>
      </c>
      <c r="K347" s="111" t="s">
        <v>678</v>
      </c>
      <c r="L347" s="111" t="s">
        <v>679</v>
      </c>
      <c r="M347" s="111" t="s">
        <v>1945</v>
      </c>
      <c r="N347" s="111" t="s">
        <v>489</v>
      </c>
      <c r="O347" s="111" t="s">
        <v>1493</v>
      </c>
      <c r="P347" s="111"/>
      <c r="Q347" s="111" t="s">
        <v>1506</v>
      </c>
      <c r="R347" s="115"/>
    </row>
    <row r="348" spans="1:18">
      <c r="A348" s="134" t="s">
        <v>1417</v>
      </c>
      <c r="B348" s="134" t="s">
        <v>1418</v>
      </c>
      <c r="C348" s="134" t="s">
        <v>1931</v>
      </c>
      <c r="D348" s="110" t="s">
        <v>1393</v>
      </c>
      <c r="E348" s="121" t="str">
        <f t="shared" si="10"/>
        <v>โครงการด้าน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</v>
      </c>
      <c r="F348" s="111" t="s">
        <v>1199</v>
      </c>
      <c r="G348" s="111" t="s">
        <v>28</v>
      </c>
      <c r="H348" s="112">
        <v>2566</v>
      </c>
      <c r="I348" s="111" t="s">
        <v>799</v>
      </c>
      <c r="J348" s="113" t="s">
        <v>800</v>
      </c>
      <c r="K348" s="111"/>
      <c r="L348" s="111" t="s">
        <v>513</v>
      </c>
      <c r="M348" s="111" t="s">
        <v>1948</v>
      </c>
      <c r="N348" s="111" t="s">
        <v>514</v>
      </c>
      <c r="O348" s="111" t="s">
        <v>1493</v>
      </c>
      <c r="P348" s="111"/>
      <c r="Q348" s="111" t="s">
        <v>1514</v>
      </c>
      <c r="R348" s="115"/>
    </row>
    <row r="349" spans="1:18">
      <c r="A349" s="134" t="s">
        <v>1417</v>
      </c>
      <c r="B349" s="134" t="s">
        <v>1418</v>
      </c>
      <c r="C349" s="134" t="s">
        <v>1931</v>
      </c>
      <c r="D349" s="110" t="s">
        <v>1392</v>
      </c>
      <c r="E349" s="121" t="str">
        <f t="shared" si="10"/>
        <v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F349" s="111" t="s">
        <v>516</v>
      </c>
      <c r="G349" s="111" t="s">
        <v>28</v>
      </c>
      <c r="H349" s="112">
        <v>2566</v>
      </c>
      <c r="I349" s="111" t="s">
        <v>799</v>
      </c>
      <c r="J349" s="113" t="s">
        <v>800</v>
      </c>
      <c r="K349" s="111"/>
      <c r="L349" s="111" t="s">
        <v>513</v>
      </c>
      <c r="M349" s="111" t="s">
        <v>1948</v>
      </c>
      <c r="N349" s="111" t="s">
        <v>514</v>
      </c>
      <c r="O349" s="111" t="s">
        <v>1493</v>
      </c>
      <c r="P349" s="111"/>
      <c r="Q349" s="111" t="s">
        <v>1515</v>
      </c>
      <c r="R349" s="115"/>
    </row>
    <row r="350" spans="1:18">
      <c r="A350" s="134" t="s">
        <v>1417</v>
      </c>
      <c r="B350" s="134" t="s">
        <v>1418</v>
      </c>
      <c r="C350" s="134" t="s">
        <v>1931</v>
      </c>
      <c r="D350" s="110" t="s">
        <v>1396</v>
      </c>
      <c r="E350" s="121" t="str">
        <f t="shared" si="10"/>
        <v>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</v>
      </c>
      <c r="F350" s="111" t="s">
        <v>1194</v>
      </c>
      <c r="G350" s="111" t="s">
        <v>28</v>
      </c>
      <c r="H350" s="112">
        <v>2566</v>
      </c>
      <c r="I350" s="111" t="s">
        <v>799</v>
      </c>
      <c r="J350" s="113" t="s">
        <v>800</v>
      </c>
      <c r="K350" s="111"/>
      <c r="L350" s="111" t="s">
        <v>513</v>
      </c>
      <c r="M350" s="111" t="s">
        <v>1948</v>
      </c>
      <c r="N350" s="111" t="s">
        <v>514</v>
      </c>
      <c r="O350" s="111" t="s">
        <v>1493</v>
      </c>
      <c r="P350" s="111"/>
      <c r="Q350" s="111" t="s">
        <v>1513</v>
      </c>
      <c r="R350" s="115"/>
    </row>
    <row r="351" spans="1:18">
      <c r="A351" s="134" t="s">
        <v>1417</v>
      </c>
      <c r="B351" s="134" t="s">
        <v>1418</v>
      </c>
      <c r="C351" s="134" t="s">
        <v>1931</v>
      </c>
      <c r="D351" s="110" t="s">
        <v>1398</v>
      </c>
      <c r="E351" s="121" t="str">
        <f t="shared" si="10"/>
        <v>โครงการยกระดับด้านความปลอดภัยสู่ CAT1</v>
      </c>
      <c r="F351" s="111" t="s">
        <v>1189</v>
      </c>
      <c r="G351" s="111" t="s">
        <v>444</v>
      </c>
      <c r="H351" s="112">
        <v>2566</v>
      </c>
      <c r="I351" s="111" t="s">
        <v>1184</v>
      </c>
      <c r="J351" s="113" t="s">
        <v>1190</v>
      </c>
      <c r="K351" s="111" t="s">
        <v>1186</v>
      </c>
      <c r="L351" s="111" t="s">
        <v>1187</v>
      </c>
      <c r="M351" s="111" t="s">
        <v>1944</v>
      </c>
      <c r="N351" s="111" t="s">
        <v>632</v>
      </c>
      <c r="O351" s="111" t="s">
        <v>1493</v>
      </c>
      <c r="P351" s="111"/>
      <c r="Q351" s="111" t="s">
        <v>1505</v>
      </c>
      <c r="R351" s="115"/>
    </row>
    <row r="352" spans="1:18">
      <c r="A352" s="134" t="s">
        <v>1417</v>
      </c>
      <c r="B352" s="134" t="s">
        <v>1418</v>
      </c>
      <c r="C352" s="134" t="s">
        <v>1931</v>
      </c>
      <c r="D352" s="110" t="s">
        <v>1456</v>
      </c>
      <c r="E352" s="121" t="str">
        <f t="shared" si="10"/>
        <v>การเข้าร่วมการประชุมสมัชชาสหประชาชาติ  สมัยสามัญ ครั้งที่ 79 (79th Session of the United Nations General Assembly: UNGA79)</v>
      </c>
      <c r="F352" s="111" t="s">
        <v>1344</v>
      </c>
      <c r="G352" s="111" t="s">
        <v>28</v>
      </c>
      <c r="H352" s="112">
        <v>2567</v>
      </c>
      <c r="I352" s="111" t="s">
        <v>1279</v>
      </c>
      <c r="J352" s="113" t="s">
        <v>1275</v>
      </c>
      <c r="K352" s="111" t="s">
        <v>717</v>
      </c>
      <c r="L352" s="111" t="s">
        <v>691</v>
      </c>
      <c r="M352" s="111" t="s">
        <v>1942</v>
      </c>
      <c r="N352" s="111" t="s">
        <v>489</v>
      </c>
      <c r="O352" s="111" t="s">
        <v>1487</v>
      </c>
      <c r="P352" s="111"/>
      <c r="Q352" s="111" t="s">
        <v>1622</v>
      </c>
      <c r="R352" s="115"/>
    </row>
    <row r="353" spans="1:18">
      <c r="A353" s="134" t="s">
        <v>1417</v>
      </c>
      <c r="B353" s="134" t="s">
        <v>1418</v>
      </c>
      <c r="C353" s="134" t="s">
        <v>1931</v>
      </c>
      <c r="D353" s="110" t="s">
        <v>1458</v>
      </c>
      <c r="E353" s="121" t="str">
        <f t="shared" si="10"/>
        <v xml:space="preserve">การจัดส่งเจ้าหน้าที่ไปช่วยปฏิบัติงานที่ คผถ. ณ นครนิวยอร์ก ในช่วง การประชุมสมัยหลัก (main session) ของการประชุม UNGA79 </v>
      </c>
      <c r="F353" s="111" t="s">
        <v>1619</v>
      </c>
      <c r="G353" s="111" t="s">
        <v>28</v>
      </c>
      <c r="H353" s="112">
        <v>2567</v>
      </c>
      <c r="I353" s="111" t="s">
        <v>1279</v>
      </c>
      <c r="J353" s="113" t="s">
        <v>1275</v>
      </c>
      <c r="K353" s="111" t="s">
        <v>717</v>
      </c>
      <c r="L353" s="111" t="s">
        <v>691</v>
      </c>
      <c r="M353" s="111" t="s">
        <v>1942</v>
      </c>
      <c r="N353" s="111" t="s">
        <v>489</v>
      </c>
      <c r="O353" s="111" t="s">
        <v>1487</v>
      </c>
      <c r="P353" s="111"/>
      <c r="Q353" s="111" t="s">
        <v>1620</v>
      </c>
      <c r="R353" s="115"/>
    </row>
    <row r="354" spans="1:18">
      <c r="A354" s="134" t="s">
        <v>1417</v>
      </c>
      <c r="B354" s="134" t="s">
        <v>1418</v>
      </c>
      <c r="C354" s="134" t="s">
        <v>1931</v>
      </c>
      <c r="D354" s="110" t="s">
        <v>1604</v>
      </c>
      <c r="E354" s="121" t="str">
        <f t="shared" si="10"/>
        <v>การประชุมเชิงปฏิบัติการว่าด้วยการปกป้องสิ่งแวดล้อมทางทะเลในทะเลจีนใต้</v>
      </c>
      <c r="F354" s="111" t="s">
        <v>1605</v>
      </c>
      <c r="G354" s="111" t="s">
        <v>1240</v>
      </c>
      <c r="H354" s="112">
        <v>2567</v>
      </c>
      <c r="I354" s="111" t="s">
        <v>1606</v>
      </c>
      <c r="J354" s="113" t="s">
        <v>1606</v>
      </c>
      <c r="K354" s="111" t="s">
        <v>1607</v>
      </c>
      <c r="L354" s="111" t="s">
        <v>1118</v>
      </c>
      <c r="M354" s="111" t="s">
        <v>1118</v>
      </c>
      <c r="N354" s="111" t="s">
        <v>489</v>
      </c>
      <c r="O354" s="111" t="s">
        <v>1487</v>
      </c>
      <c r="P354" s="111"/>
      <c r="Q354" s="111" t="s">
        <v>1608</v>
      </c>
      <c r="R354" s="115"/>
    </row>
    <row r="355" spans="1:18">
      <c r="A355" s="134" t="s">
        <v>1417</v>
      </c>
      <c r="B355" s="134" t="s">
        <v>1418</v>
      </c>
      <c r="C355" s="134" t="s">
        <v>1931</v>
      </c>
      <c r="D355" s="110" t="s">
        <v>1455</v>
      </c>
      <c r="E355" s="121" t="str">
        <f t="shared" si="10"/>
        <v>การประชุมเตรียมการเพื่อเข้าร่วมการประชุมสมัชชาสหประชาชาติ  สมัยสามัญ ครั้งที่ 79 (79th Session of the United Nations General Assembly: UNGA79)</v>
      </c>
      <c r="F355" s="111" t="s">
        <v>1342</v>
      </c>
      <c r="G355" s="111" t="s">
        <v>28</v>
      </c>
      <c r="H355" s="112">
        <v>2567</v>
      </c>
      <c r="I355" s="111" t="s">
        <v>1279</v>
      </c>
      <c r="J355" s="113" t="s">
        <v>1275</v>
      </c>
      <c r="K355" s="111" t="s">
        <v>717</v>
      </c>
      <c r="L355" s="111" t="s">
        <v>691</v>
      </c>
      <c r="M355" s="111" t="s">
        <v>1942</v>
      </c>
      <c r="N355" s="111" t="s">
        <v>489</v>
      </c>
      <c r="O355" s="111" t="s">
        <v>1487</v>
      </c>
      <c r="P355" s="111"/>
      <c r="Q355" s="111" t="s">
        <v>1623</v>
      </c>
      <c r="R355" s="115"/>
    </row>
    <row r="356" spans="1:18">
      <c r="A356" s="134" t="s">
        <v>1417</v>
      </c>
      <c r="B356" s="134" t="s">
        <v>1418</v>
      </c>
      <c r="C356" s="134" t="s">
        <v>1931</v>
      </c>
      <c r="D356" s="110" t="s">
        <v>1459</v>
      </c>
      <c r="E356" s="121" t="str">
        <f t="shared" si="10"/>
        <v xml:space="preserve">การประชุมสุดยอดกลุ่มประเทศไม่ฝักใฝ่ฝ่ายใด (NAM Summit) ครั้งที่ 19 และการประชุมที่เกี่ยวข้อง </v>
      </c>
      <c r="F356" s="111" t="s">
        <v>1617</v>
      </c>
      <c r="G356" s="111" t="s">
        <v>28</v>
      </c>
      <c r="H356" s="112">
        <v>2567</v>
      </c>
      <c r="I356" s="111" t="s">
        <v>1279</v>
      </c>
      <c r="J356" s="113" t="s">
        <v>1275</v>
      </c>
      <c r="K356" s="111" t="s">
        <v>717</v>
      </c>
      <c r="L356" s="111" t="s">
        <v>691</v>
      </c>
      <c r="M356" s="111" t="s">
        <v>1942</v>
      </c>
      <c r="N356" s="111" t="s">
        <v>489</v>
      </c>
      <c r="O356" s="111" t="s">
        <v>1487</v>
      </c>
      <c r="P356" s="111"/>
      <c r="Q356" s="111" t="s">
        <v>1618</v>
      </c>
      <c r="R356" s="115"/>
    </row>
    <row r="357" spans="1:18">
      <c r="A357" s="134" t="s">
        <v>1417</v>
      </c>
      <c r="B357" s="134" t="s">
        <v>1418</v>
      </c>
      <c r="C357" s="134" t="s">
        <v>1931</v>
      </c>
      <c r="D357" s="110" t="s">
        <v>1457</v>
      </c>
      <c r="E357" s="121" t="str">
        <f t="shared" si="10"/>
        <v>การส่งเยาวชน เพื่อเข้าร่วมองค์ประกอบคณะผู้แทนไทยในการประชุมสมัชชาสหประชาชาติ  สมัยสามัญ ครั้งที่ 79 (UNGA79) ณ นครนิวยอร์ก</v>
      </c>
      <c r="F357" s="111" t="s">
        <v>1346</v>
      </c>
      <c r="G357" s="111" t="s">
        <v>28</v>
      </c>
      <c r="H357" s="112">
        <v>2567</v>
      </c>
      <c r="I357" s="111" t="s">
        <v>1279</v>
      </c>
      <c r="J357" s="113" t="s">
        <v>1275</v>
      </c>
      <c r="K357" s="111" t="s">
        <v>717</v>
      </c>
      <c r="L357" s="111" t="s">
        <v>691</v>
      </c>
      <c r="M357" s="111" t="s">
        <v>1942</v>
      </c>
      <c r="N357" s="111" t="s">
        <v>489</v>
      </c>
      <c r="O357" s="111" t="s">
        <v>1487</v>
      </c>
      <c r="P357" s="111"/>
      <c r="Q357" s="111" t="s">
        <v>1621</v>
      </c>
      <c r="R357" s="115"/>
    </row>
    <row r="358" spans="1:18">
      <c r="A358" s="134" t="s">
        <v>1417</v>
      </c>
      <c r="B358" s="134" t="s">
        <v>1418</v>
      </c>
      <c r="C358" s="134" t="s">
        <v>1931</v>
      </c>
      <c r="D358" s="110" t="s">
        <v>1419</v>
      </c>
      <c r="E358" s="121" t="str">
        <f t="shared" si="10"/>
        <v>โครงการ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</v>
      </c>
      <c r="F358" s="111" t="s">
        <v>1559</v>
      </c>
      <c r="G358" s="111" t="s">
        <v>28</v>
      </c>
      <c r="H358" s="112">
        <v>2567</v>
      </c>
      <c r="I358" s="111" t="s">
        <v>1279</v>
      </c>
      <c r="J358" s="113" t="s">
        <v>1275</v>
      </c>
      <c r="K358" s="111"/>
      <c r="L358" s="111" t="s">
        <v>513</v>
      </c>
      <c r="M358" s="111" t="s">
        <v>1948</v>
      </c>
      <c r="N358" s="111" t="s">
        <v>514</v>
      </c>
      <c r="O358" s="111" t="s">
        <v>1487</v>
      </c>
      <c r="P358" s="111"/>
      <c r="Q358" s="111" t="s">
        <v>1560</v>
      </c>
      <c r="R358" s="115"/>
    </row>
    <row r="359" spans="1:18">
      <c r="A359" s="134" t="s">
        <v>1417</v>
      </c>
      <c r="B359" s="134" t="s">
        <v>1418</v>
      </c>
      <c r="C359" s="134" t="s">
        <v>1931</v>
      </c>
      <c r="D359" s="110" t="s">
        <v>1442</v>
      </c>
      <c r="E359" s="121" t="str">
        <f t="shared" si="10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F359" s="111" t="s">
        <v>907</v>
      </c>
      <c r="G359" s="111" t="s">
        <v>417</v>
      </c>
      <c r="H359" s="112">
        <v>2567</v>
      </c>
      <c r="I359" s="111" t="s">
        <v>1279</v>
      </c>
      <c r="J359" s="113" t="s">
        <v>1275</v>
      </c>
      <c r="K359" s="111" t="s">
        <v>678</v>
      </c>
      <c r="L359" s="111" t="s">
        <v>679</v>
      </c>
      <c r="M359" s="111" t="s">
        <v>1945</v>
      </c>
      <c r="N359" s="111" t="s">
        <v>489</v>
      </c>
      <c r="O359" s="111" t="s">
        <v>1487</v>
      </c>
      <c r="P359" s="111"/>
      <c r="Q359" s="111" t="s">
        <v>1609</v>
      </c>
      <c r="R359" s="115"/>
    </row>
    <row r="360" spans="1:18">
      <c r="A360" s="134" t="s">
        <v>1417</v>
      </c>
      <c r="B360" s="134" t="s">
        <v>1418</v>
      </c>
      <c r="C360" s="134" t="s">
        <v>1931</v>
      </c>
      <c r="D360" s="110" t="s">
        <v>1562</v>
      </c>
      <c r="E360" s="121" t="str">
        <f t="shared" si="10"/>
        <v>โครงการความร่วมมือทางการศาลและวิชาการกับต่างประเทศ</v>
      </c>
      <c r="F360" s="111" t="s">
        <v>1563</v>
      </c>
      <c r="G360" s="111" t="s">
        <v>28</v>
      </c>
      <c r="H360" s="112">
        <v>2567</v>
      </c>
      <c r="I360" s="111" t="s">
        <v>1279</v>
      </c>
      <c r="J360" s="113" t="s">
        <v>1275</v>
      </c>
      <c r="K360" s="111" t="s">
        <v>1565</v>
      </c>
      <c r="L360" s="111" t="s">
        <v>1564</v>
      </c>
      <c r="M360" s="111" t="s">
        <v>1952</v>
      </c>
      <c r="N360" s="111" t="s">
        <v>514</v>
      </c>
      <c r="O360" s="111" t="s">
        <v>1487</v>
      </c>
      <c r="P360" s="111"/>
      <c r="Q360" s="111" t="s">
        <v>1566</v>
      </c>
      <c r="R360" s="115"/>
    </row>
    <row r="361" spans="1:18">
      <c r="A361" s="134" t="s">
        <v>1417</v>
      </c>
      <c r="B361" s="134" t="s">
        <v>1418</v>
      </c>
      <c r="C361" s="134" t="s">
        <v>1931</v>
      </c>
      <c r="D361" s="110" t="s">
        <v>1420</v>
      </c>
      <c r="E361" s="121" t="str">
        <f t="shared" si="10"/>
        <v>โครง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v>
      </c>
      <c r="F361" s="111" t="s">
        <v>1557</v>
      </c>
      <c r="G361" s="111" t="s">
        <v>28</v>
      </c>
      <c r="H361" s="112">
        <v>2567</v>
      </c>
      <c r="I361" s="111" t="s">
        <v>1279</v>
      </c>
      <c r="J361" s="113" t="s">
        <v>1275</v>
      </c>
      <c r="K361" s="111"/>
      <c r="L361" s="111" t="s">
        <v>513</v>
      </c>
      <c r="M361" s="111" t="s">
        <v>1948</v>
      </c>
      <c r="N361" s="111" t="s">
        <v>514</v>
      </c>
      <c r="O361" s="111" t="s">
        <v>1487</v>
      </c>
      <c r="P361" s="111"/>
      <c r="Q361" s="111" t="s">
        <v>1558</v>
      </c>
      <c r="R361" s="115"/>
    </row>
    <row r="362" spans="1:18">
      <c r="A362" s="134" t="s">
        <v>1417</v>
      </c>
      <c r="B362" s="134" t="s">
        <v>1418</v>
      </c>
      <c r="C362" s="134" t="s">
        <v>1931</v>
      </c>
      <c r="D362" s="110" t="s">
        <v>1416</v>
      </c>
      <c r="E362" s="121" t="str">
        <f t="shared" si="10"/>
        <v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F362" s="111" t="s">
        <v>516</v>
      </c>
      <c r="G362" s="111" t="s">
        <v>28</v>
      </c>
      <c r="H362" s="112">
        <v>2567</v>
      </c>
      <c r="I362" s="111" t="s">
        <v>1279</v>
      </c>
      <c r="J362" s="113" t="s">
        <v>1275</v>
      </c>
      <c r="K362" s="111"/>
      <c r="L362" s="111" t="s">
        <v>513</v>
      </c>
      <c r="M362" s="111" t="s">
        <v>1948</v>
      </c>
      <c r="N362" s="111" t="s">
        <v>514</v>
      </c>
      <c r="O362" s="111" t="s">
        <v>1487</v>
      </c>
      <c r="P362" s="111"/>
      <c r="Q362" s="111" t="s">
        <v>1561</v>
      </c>
      <c r="R362" s="115"/>
    </row>
    <row r="363" spans="1:18">
      <c r="A363" s="134" t="s">
        <v>1417</v>
      </c>
      <c r="B363" s="134" t="s">
        <v>1418</v>
      </c>
      <c r="C363" s="134" t="s">
        <v>1931</v>
      </c>
      <c r="D363" s="110" t="s">
        <v>1640</v>
      </c>
      <c r="E363" s="121" t="str">
        <f t="shared" si="10"/>
        <v>โครงการการจัดการประชุมนานาชาติเนื่องในโอกาส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v>
      </c>
      <c r="F363" s="111" t="s">
        <v>1641</v>
      </c>
      <c r="G363" s="111" t="s">
        <v>28</v>
      </c>
      <c r="H363" s="112">
        <v>2568</v>
      </c>
      <c r="I363" s="111" t="s">
        <v>1637</v>
      </c>
      <c r="J363" s="113" t="s">
        <v>1554</v>
      </c>
      <c r="K363" s="111"/>
      <c r="L363" s="111" t="s">
        <v>513</v>
      </c>
      <c r="M363" s="111" t="s">
        <v>1948</v>
      </c>
      <c r="N363" s="111" t="s">
        <v>514</v>
      </c>
      <c r="O363" s="111" t="s">
        <v>1638</v>
      </c>
      <c r="P363" s="111"/>
      <c r="Q363" s="111" t="s">
        <v>1642</v>
      </c>
      <c r="R363" s="115"/>
    </row>
    <row r="364" spans="1:18">
      <c r="A364" s="134" t="s">
        <v>1417</v>
      </c>
      <c r="B364" s="134" t="s">
        <v>1418</v>
      </c>
      <c r="C364" s="134" t="s">
        <v>1931</v>
      </c>
      <c r="D364" s="110" t="s">
        <v>1643</v>
      </c>
      <c r="E364" s="121" t="str">
        <f t="shared" si="10"/>
        <v>โครงการ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</v>
      </c>
      <c r="F364" s="111" t="s">
        <v>1559</v>
      </c>
      <c r="G364" s="111" t="s">
        <v>28</v>
      </c>
      <c r="H364" s="112">
        <v>2568</v>
      </c>
      <c r="I364" s="111" t="s">
        <v>1637</v>
      </c>
      <c r="J364" s="113" t="s">
        <v>1554</v>
      </c>
      <c r="K364" s="111"/>
      <c r="L364" s="111" t="s">
        <v>513</v>
      </c>
      <c r="M364" s="111" t="s">
        <v>1948</v>
      </c>
      <c r="N364" s="111" t="s">
        <v>514</v>
      </c>
      <c r="O364" s="111" t="s">
        <v>1638</v>
      </c>
      <c r="P364" s="111"/>
      <c r="Q364" s="111" t="s">
        <v>1644</v>
      </c>
      <c r="R364" s="115"/>
    </row>
    <row r="365" spans="1:18">
      <c r="A365" s="134" t="s">
        <v>1417</v>
      </c>
      <c r="B365" s="134" t="s">
        <v>1418</v>
      </c>
      <c r="C365" s="134" t="s">
        <v>1931</v>
      </c>
      <c r="D365" s="110" t="s">
        <v>1696</v>
      </c>
      <c r="E365" s="121" t="str">
        <f t="shared" si="10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F365" s="111" t="s">
        <v>907</v>
      </c>
      <c r="G365" s="111" t="s">
        <v>417</v>
      </c>
      <c r="H365" s="112">
        <v>2568</v>
      </c>
      <c r="I365" s="111" t="s">
        <v>1637</v>
      </c>
      <c r="J365" s="113" t="s">
        <v>1554</v>
      </c>
      <c r="K365" s="111" t="s">
        <v>678</v>
      </c>
      <c r="L365" s="111" t="s">
        <v>679</v>
      </c>
      <c r="M365" s="111" t="s">
        <v>1945</v>
      </c>
      <c r="N365" s="111" t="s">
        <v>489</v>
      </c>
      <c r="O365" s="111" t="s">
        <v>1638</v>
      </c>
      <c r="P365" s="111"/>
      <c r="Q365" s="111" t="s">
        <v>1697</v>
      </c>
      <c r="R365" s="115"/>
    </row>
    <row r="366" spans="1:18">
      <c r="A366" s="134" t="s">
        <v>1417</v>
      </c>
      <c r="B366" s="134" t="s">
        <v>1418</v>
      </c>
      <c r="C366" s="134" t="s">
        <v>1931</v>
      </c>
      <c r="D366" s="110" t="s">
        <v>1828</v>
      </c>
      <c r="E366" s="121" t="str">
        <f t="shared" si="10"/>
        <v>โครงการความร่วมมือทางการศาลและวิชาการกับต่างประเทศ</v>
      </c>
      <c r="F366" s="111" t="s">
        <v>1563</v>
      </c>
      <c r="G366" s="111" t="s">
        <v>28</v>
      </c>
      <c r="H366" s="112">
        <v>2568</v>
      </c>
      <c r="I366" s="111" t="s">
        <v>1637</v>
      </c>
      <c r="J366" s="113" t="s">
        <v>1554</v>
      </c>
      <c r="K366" s="111" t="s">
        <v>1565</v>
      </c>
      <c r="L366" s="111" t="s">
        <v>1564</v>
      </c>
      <c r="M366" s="111" t="s">
        <v>1952</v>
      </c>
      <c r="N366" s="111" t="s">
        <v>514</v>
      </c>
      <c r="O366" s="111" t="s">
        <v>1638</v>
      </c>
      <c r="P366" s="116"/>
      <c r="Q366" s="115" t="s">
        <v>1829</v>
      </c>
      <c r="R366" s="115"/>
    </row>
    <row r="367" spans="1:18">
      <c r="A367" s="134" t="s">
        <v>1417</v>
      </c>
      <c r="B367" s="134" t="s">
        <v>1418</v>
      </c>
      <c r="C367" s="134" t="s">
        <v>1931</v>
      </c>
      <c r="D367" s="110" t="s">
        <v>1645</v>
      </c>
      <c r="E367" s="121" t="str">
        <f t="shared" si="10"/>
        <v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F367" s="111" t="s">
        <v>516</v>
      </c>
      <c r="G367" s="111" t="s">
        <v>28</v>
      </c>
      <c r="H367" s="112">
        <v>2568</v>
      </c>
      <c r="I367" s="111" t="s">
        <v>1637</v>
      </c>
      <c r="J367" s="113" t="s">
        <v>1554</v>
      </c>
      <c r="K367" s="111"/>
      <c r="L367" s="111" t="s">
        <v>513</v>
      </c>
      <c r="M367" s="111" t="s">
        <v>1948</v>
      </c>
      <c r="N367" s="111" t="s">
        <v>514</v>
      </c>
      <c r="O367" s="111" t="s">
        <v>1638</v>
      </c>
      <c r="P367" s="111"/>
      <c r="Q367" s="111" t="s">
        <v>1646</v>
      </c>
      <c r="R367" s="115"/>
    </row>
    <row r="368" spans="1:18">
      <c r="A368" s="134" t="s">
        <v>1417</v>
      </c>
      <c r="B368" s="134" t="s">
        <v>1418</v>
      </c>
      <c r="C368" s="134" t="s">
        <v>1931</v>
      </c>
      <c r="D368" s="110" t="s">
        <v>1650</v>
      </c>
      <c r="E368" s="121" t="str">
        <f t="shared" si="10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ค่าใช้จ่ายในการจัดงาน Thailand’s Creative Cities Showcase : ส่งเสริมศักยภาพของเมืองด้วยทุนทางวัฒนธรรมและเชื่อมโยงเครือข่ายเมืองสร้างสรรค์ของยูเนสโกในประเทศไทย</v>
      </c>
      <c r="F368" s="111" t="s">
        <v>1651</v>
      </c>
      <c r="G368" s="111" t="s">
        <v>28</v>
      </c>
      <c r="H368" s="112">
        <v>2568</v>
      </c>
      <c r="I368" s="111" t="s">
        <v>1637</v>
      </c>
      <c r="J368" s="113" t="s">
        <v>1554</v>
      </c>
      <c r="K368" s="111" t="s">
        <v>432</v>
      </c>
      <c r="L368" s="111" t="s">
        <v>1652</v>
      </c>
      <c r="M368" s="111" t="s">
        <v>1955</v>
      </c>
      <c r="N368" s="111" t="s">
        <v>1577</v>
      </c>
      <c r="O368" s="111" t="s">
        <v>1638</v>
      </c>
      <c r="P368" s="111"/>
      <c r="Q368" s="111" t="s">
        <v>1653</v>
      </c>
      <c r="R368" s="115"/>
    </row>
    <row r="369" spans="1:18">
      <c r="A369" s="135" t="s">
        <v>1417</v>
      </c>
      <c r="B369" s="135" t="s">
        <v>1440</v>
      </c>
      <c r="C369" s="135" t="s">
        <v>1931</v>
      </c>
      <c r="D369" s="115" t="s">
        <v>124</v>
      </c>
      <c r="E369" s="122" t="s">
        <v>125</v>
      </c>
      <c r="F369" s="115" t="s">
        <v>125</v>
      </c>
      <c r="G369" s="115" t="s">
        <v>28</v>
      </c>
      <c r="H369" s="123">
        <v>2562</v>
      </c>
      <c r="I369" s="115" t="s">
        <v>77</v>
      </c>
      <c r="J369" s="115" t="s">
        <v>78</v>
      </c>
      <c r="K369" s="115" t="s">
        <v>84</v>
      </c>
      <c r="L369" s="115" t="s">
        <v>37</v>
      </c>
      <c r="M369" s="111" t="s">
        <v>1939</v>
      </c>
      <c r="N369" s="115" t="s">
        <v>38</v>
      </c>
      <c r="O369" s="125"/>
      <c r="P369" s="115"/>
      <c r="Q369" s="115"/>
      <c r="R369" s="124" t="s">
        <v>803</v>
      </c>
    </row>
    <row r="370" spans="1:18">
      <c r="A370" s="135" t="s">
        <v>1417</v>
      </c>
      <c r="B370" s="135" t="s">
        <v>1440</v>
      </c>
      <c r="C370" s="135" t="s">
        <v>1931</v>
      </c>
      <c r="D370" s="115" t="s">
        <v>415</v>
      </c>
      <c r="E370" s="122" t="s">
        <v>416</v>
      </c>
      <c r="F370" s="115" t="s">
        <v>416</v>
      </c>
      <c r="G370" s="115" t="s">
        <v>417</v>
      </c>
      <c r="H370" s="123">
        <v>2563</v>
      </c>
      <c r="I370" s="115" t="s">
        <v>70</v>
      </c>
      <c r="J370" s="115" t="s">
        <v>35</v>
      </c>
      <c r="K370" s="115" t="s">
        <v>419</v>
      </c>
      <c r="L370" s="115" t="s">
        <v>420</v>
      </c>
      <c r="M370" s="111" t="s">
        <v>1946</v>
      </c>
      <c r="N370" s="115" t="s">
        <v>421</v>
      </c>
      <c r="O370" s="115"/>
      <c r="P370" s="115"/>
      <c r="Q370" s="115"/>
      <c r="R370" s="124" t="s">
        <v>803</v>
      </c>
    </row>
    <row r="371" spans="1:18">
      <c r="A371" s="135" t="s">
        <v>1417</v>
      </c>
      <c r="B371" s="135" t="s">
        <v>1440</v>
      </c>
      <c r="C371" s="135" t="s">
        <v>1931</v>
      </c>
      <c r="D371" s="110" t="s">
        <v>794</v>
      </c>
      <c r="E371" s="121" t="str">
        <f t="shared" ref="E371:E397" si="11">HYPERLINK(Q371,F371)</f>
        <v xml:space="preserve"> โครงการภารกิจการทูตสิ่งแวดล้อม การเปลี่ยนแปลงสภาพภูมิอากาศและการพัฒนาที่ยั่งยืน (Green Diplomacy)</v>
      </c>
      <c r="F371" s="111" t="s">
        <v>1780</v>
      </c>
      <c r="G371" s="111" t="s">
        <v>667</v>
      </c>
      <c r="H371" s="112">
        <v>2564</v>
      </c>
      <c r="I371" s="111" t="s">
        <v>533</v>
      </c>
      <c r="J371" s="113" t="s">
        <v>52</v>
      </c>
      <c r="K371" s="111" t="s">
        <v>696</v>
      </c>
      <c r="L371" s="111" t="s">
        <v>691</v>
      </c>
      <c r="M371" s="111" t="s">
        <v>1942</v>
      </c>
      <c r="N371" s="111" t="s">
        <v>489</v>
      </c>
      <c r="O371" s="113" t="s">
        <v>1746</v>
      </c>
      <c r="P371" s="111"/>
      <c r="Q371" s="111" t="s">
        <v>1781</v>
      </c>
      <c r="R371" s="115"/>
    </row>
    <row r="372" spans="1:18">
      <c r="A372" s="135" t="s">
        <v>1417</v>
      </c>
      <c r="B372" s="135" t="s">
        <v>1440</v>
      </c>
      <c r="C372" s="135" t="s">
        <v>1931</v>
      </c>
      <c r="D372" s="110" t="s">
        <v>698</v>
      </c>
      <c r="E372" s="121" t="str">
        <f t="shared" si="11"/>
        <v>การดำเนินภารกิจส่งเสริมความร่วมมือพหุภาคี การส่งเสริมบทบาทไทยในสหประชาชาติ: การประชุมสมัชชาสิ่งแวดล้อมแห่งสหประชาชาติ (United Nations Environment Assembly-UNEA) สมัยที่ 5 วันที่ 22-23 ก.พ. 2564</v>
      </c>
      <c r="F372" s="111" t="s">
        <v>699</v>
      </c>
      <c r="G372" s="111" t="s">
        <v>28</v>
      </c>
      <c r="H372" s="112">
        <v>2564</v>
      </c>
      <c r="I372" s="111" t="s">
        <v>701</v>
      </c>
      <c r="J372" s="113" t="s">
        <v>701</v>
      </c>
      <c r="K372" s="111" t="s">
        <v>696</v>
      </c>
      <c r="L372" s="111" t="s">
        <v>691</v>
      </c>
      <c r="M372" s="111" t="s">
        <v>1942</v>
      </c>
      <c r="N372" s="111" t="s">
        <v>489</v>
      </c>
      <c r="O372" s="113" t="s">
        <v>1746</v>
      </c>
      <c r="P372" s="111"/>
      <c r="Q372" s="111" t="s">
        <v>1782</v>
      </c>
      <c r="R372" s="115"/>
    </row>
    <row r="373" spans="1:18">
      <c r="A373" s="135" t="s">
        <v>1417</v>
      </c>
      <c r="B373" s="135" t="s">
        <v>1440</v>
      </c>
      <c r="C373" s="135" t="s">
        <v>1931</v>
      </c>
      <c r="D373" s="110" t="s">
        <v>756</v>
      </c>
      <c r="E373" s="121" t="str">
        <f t="shared" si="11"/>
        <v>โครงการฝึกอบรมตามมาตรฐานขององค์การการบินพลเรือนระหว่างประเทศ (ICAO)</v>
      </c>
      <c r="F373" s="111" t="s">
        <v>757</v>
      </c>
      <c r="G373" s="111" t="s">
        <v>462</v>
      </c>
      <c r="H373" s="112">
        <v>2564</v>
      </c>
      <c r="I373" s="111" t="s">
        <v>610</v>
      </c>
      <c r="J373" s="113" t="s">
        <v>52</v>
      </c>
      <c r="K373" s="111" t="s">
        <v>640</v>
      </c>
      <c r="L373" s="111" t="s">
        <v>631</v>
      </c>
      <c r="M373" s="111" t="s">
        <v>1940</v>
      </c>
      <c r="N373" s="111" t="s">
        <v>632</v>
      </c>
      <c r="O373" s="113" t="s">
        <v>1746</v>
      </c>
      <c r="P373" s="111"/>
      <c r="Q373" s="111" t="s">
        <v>1759</v>
      </c>
      <c r="R373" s="115"/>
    </row>
    <row r="374" spans="1:18">
      <c r="A374" s="135" t="s">
        <v>1417</v>
      </c>
      <c r="B374" s="135" t="s">
        <v>1440</v>
      </c>
      <c r="C374" s="135" t="s">
        <v>1931</v>
      </c>
      <c r="D374" s="110" t="s">
        <v>759</v>
      </c>
      <c r="E374" s="121" t="str">
        <f t="shared" si="11"/>
        <v>โครงการฝึกอบรมหลักสูตรการค้นหาและช่วยเหลือเรือที่ประสบภัยเพื่อรองรับการตรวจตามมาตรฐานสากลองค์การทางทะเลระหว่างประเทศ (IMO)</v>
      </c>
      <c r="F374" s="111" t="s">
        <v>760</v>
      </c>
      <c r="G374" s="111" t="s">
        <v>462</v>
      </c>
      <c r="H374" s="112">
        <v>2564</v>
      </c>
      <c r="I374" s="111" t="s">
        <v>610</v>
      </c>
      <c r="J374" s="113" t="s">
        <v>52</v>
      </c>
      <c r="K374" s="111" t="s">
        <v>640</v>
      </c>
      <c r="L374" s="111" t="s">
        <v>631</v>
      </c>
      <c r="M374" s="111" t="s">
        <v>1940</v>
      </c>
      <c r="N374" s="111" t="s">
        <v>632</v>
      </c>
      <c r="O374" s="113" t="s">
        <v>1746</v>
      </c>
      <c r="P374" s="111"/>
      <c r="Q374" s="111" t="s">
        <v>1758</v>
      </c>
      <c r="R374" s="115"/>
    </row>
    <row r="375" spans="1:18">
      <c r="A375" s="135" t="s">
        <v>1417</v>
      </c>
      <c r="B375" s="135" t="s">
        <v>1440</v>
      </c>
      <c r="C375" s="135" t="s">
        <v>1931</v>
      </c>
      <c r="D375" s="110" t="s">
        <v>915</v>
      </c>
      <c r="E375" s="121" t="str">
        <f t="shared" si="11"/>
        <v>5th National Dialogue on Business and Human Rights: Human Rights Due Diligence</v>
      </c>
      <c r="F375" s="111" t="s">
        <v>916</v>
      </c>
      <c r="G375" s="111" t="s">
        <v>28</v>
      </c>
      <c r="H375" s="112">
        <v>2565</v>
      </c>
      <c r="I375" s="111" t="s">
        <v>837</v>
      </c>
      <c r="J375" s="113" t="s">
        <v>837</v>
      </c>
      <c r="K375" s="111" t="s">
        <v>918</v>
      </c>
      <c r="L375" s="111" t="s">
        <v>919</v>
      </c>
      <c r="M375" s="111" t="s">
        <v>919</v>
      </c>
      <c r="N375" s="111" t="s">
        <v>489</v>
      </c>
      <c r="O375" s="113" t="s">
        <v>1811</v>
      </c>
      <c r="P375" s="118"/>
      <c r="Q375" s="111" t="s">
        <v>1061</v>
      </c>
      <c r="R375" s="115"/>
    </row>
    <row r="376" spans="1:18">
      <c r="A376" s="135" t="s">
        <v>1417</v>
      </c>
      <c r="B376" s="135" t="s">
        <v>1440</v>
      </c>
      <c r="C376" s="135" t="s">
        <v>1931</v>
      </c>
      <c r="D376" s="110" t="s">
        <v>1097</v>
      </c>
      <c r="E376" s="121" t="str">
        <f t="shared" si="11"/>
        <v>กลุ่มข้อเสนอโครงการ:  การให้ความช่วยเหลือด้านมนุษยธรรมและการพัฒนา ภายใต้ค่าใช้จ่ายในการส่งเสริมความสัมพันธ์และขยาย ความร่วมมือกับประเทศเพื่อนบ้าน</v>
      </c>
      <c r="F376" s="111" t="s">
        <v>1098</v>
      </c>
      <c r="G376" s="111" t="s">
        <v>417</v>
      </c>
      <c r="H376" s="112">
        <v>2565</v>
      </c>
      <c r="I376" s="111" t="s">
        <v>538</v>
      </c>
      <c r="J376" s="113" t="s">
        <v>282</v>
      </c>
      <c r="K376" s="111" t="s">
        <v>425</v>
      </c>
      <c r="L376" s="111" t="s">
        <v>488</v>
      </c>
      <c r="M376" s="111" t="s">
        <v>1957</v>
      </c>
      <c r="N376" s="111" t="s">
        <v>489</v>
      </c>
      <c r="O376" s="111" t="s">
        <v>1493</v>
      </c>
      <c r="P376" s="111"/>
      <c r="Q376" s="111" t="s">
        <v>1101</v>
      </c>
      <c r="R376" s="115"/>
    </row>
    <row r="377" spans="1:18">
      <c r="A377" s="135" t="s">
        <v>1417</v>
      </c>
      <c r="B377" s="135" t="s">
        <v>1440</v>
      </c>
      <c r="C377" s="135" t="s">
        <v>1931</v>
      </c>
      <c r="D377" s="110" t="s">
        <v>859</v>
      </c>
      <c r="E377" s="121" t="str">
        <f t="shared" si="11"/>
        <v>การจัดทำและนำเสนอรายงานประเทศภายใต้อนุสัญญาด้านสิทธิมนุษยชนที่ประเทศไทยเป็นภาคี</v>
      </c>
      <c r="F377" s="111" t="s">
        <v>860</v>
      </c>
      <c r="G377" s="111" t="s">
        <v>462</v>
      </c>
      <c r="H377" s="112">
        <v>2565</v>
      </c>
      <c r="I377" s="111" t="s">
        <v>754</v>
      </c>
      <c r="J377" s="113" t="s">
        <v>754</v>
      </c>
      <c r="K377" s="111" t="s">
        <v>690</v>
      </c>
      <c r="L377" s="111" t="s">
        <v>691</v>
      </c>
      <c r="M377" s="111" t="s">
        <v>1942</v>
      </c>
      <c r="N377" s="111" t="s">
        <v>489</v>
      </c>
      <c r="O377" s="113" t="s">
        <v>1811</v>
      </c>
      <c r="P377" s="111"/>
      <c r="Q377" s="111" t="s">
        <v>1021</v>
      </c>
      <c r="R377" s="115"/>
    </row>
    <row r="378" spans="1:18">
      <c r="A378" s="135" t="s">
        <v>1417</v>
      </c>
      <c r="B378" s="135" t="s">
        <v>1440</v>
      </c>
      <c r="C378" s="135" t="s">
        <v>1931</v>
      </c>
      <c r="D378" s="110" t="s">
        <v>1154</v>
      </c>
      <c r="E378" s="121" t="str">
        <f t="shared" si="11"/>
        <v>การประชุมเชิงปฏิบัติการเพื่อศึกษาและวิเคราะห์ความพร้อมในการภาคยานุวัติพิธีสารว่าด้วยการขจัดการค้าผลิตภัณฑ์ยาสูบผิดกฎหมาย ภายใต้กรอบอนุสัญญาว่าด้วยการควบคุมยาสูบของ WHO (โครงการใหม่)</v>
      </c>
      <c r="F378" s="111" t="s">
        <v>1155</v>
      </c>
      <c r="G378" s="111" t="s">
        <v>462</v>
      </c>
      <c r="H378" s="112">
        <v>2565</v>
      </c>
      <c r="I378" s="111" t="s">
        <v>1116</v>
      </c>
      <c r="J378" s="113" t="s">
        <v>1116</v>
      </c>
      <c r="K378" s="111" t="s">
        <v>690</v>
      </c>
      <c r="L378" s="111" t="s">
        <v>691</v>
      </c>
      <c r="M378" s="111" t="s">
        <v>1942</v>
      </c>
      <c r="N378" s="111" t="s">
        <v>489</v>
      </c>
      <c r="O378" s="111" t="s">
        <v>1493</v>
      </c>
      <c r="P378" s="111"/>
      <c r="Q378" s="111" t="s">
        <v>1158</v>
      </c>
      <c r="R378" s="115"/>
    </row>
    <row r="379" spans="1:18">
      <c r="A379" s="135" t="s">
        <v>1417</v>
      </c>
      <c r="B379" s="135" t="s">
        <v>1440</v>
      </c>
      <c r="C379" s="135" t="s">
        <v>1931</v>
      </c>
      <c r="D379" s="110" t="s">
        <v>1113</v>
      </c>
      <c r="E379" s="121" t="str">
        <f t="shared" si="11"/>
        <v xml:space="preserve">การฝึกอบรมเกี่ยวกับการเขียนข้อเสนอโครงการโดยใช้กองทุนในอาเซียน  </v>
      </c>
      <c r="F379" s="111" t="s">
        <v>1821</v>
      </c>
      <c r="G379" s="111" t="s">
        <v>462</v>
      </c>
      <c r="H379" s="112">
        <v>2565</v>
      </c>
      <c r="I379" s="111" t="s">
        <v>1116</v>
      </c>
      <c r="J379" s="113" t="s">
        <v>1116</v>
      </c>
      <c r="K379" s="111" t="s">
        <v>1117</v>
      </c>
      <c r="L379" s="111" t="s">
        <v>1118</v>
      </c>
      <c r="M379" s="111" t="s">
        <v>1118</v>
      </c>
      <c r="N379" s="111" t="s">
        <v>489</v>
      </c>
      <c r="O379" s="111" t="s">
        <v>1493</v>
      </c>
      <c r="P379" s="111"/>
      <c r="Q379" s="111" t="s">
        <v>1120</v>
      </c>
      <c r="R379" s="115"/>
    </row>
    <row r="380" spans="1:18">
      <c r="A380" s="135" t="s">
        <v>1417</v>
      </c>
      <c r="B380" s="135" t="s">
        <v>1440</v>
      </c>
      <c r="C380" s="135" t="s">
        <v>1931</v>
      </c>
      <c r="D380" s="110" t="s">
        <v>881</v>
      </c>
      <c r="E380" s="121" t="str">
        <f t="shared" si="11"/>
        <v>ค่าฝึกซ้อมการค้นหาและช่วยเหลืออากาศยานประสบภัย</v>
      </c>
      <c r="F380" s="111" t="s">
        <v>882</v>
      </c>
      <c r="G380" s="111" t="s">
        <v>462</v>
      </c>
      <c r="H380" s="112">
        <v>2565</v>
      </c>
      <c r="I380" s="111" t="s">
        <v>538</v>
      </c>
      <c r="J380" s="113" t="s">
        <v>282</v>
      </c>
      <c r="K380" s="111" t="s">
        <v>640</v>
      </c>
      <c r="L380" s="111" t="s">
        <v>631</v>
      </c>
      <c r="M380" s="111" t="s">
        <v>1940</v>
      </c>
      <c r="N380" s="111" t="s">
        <v>632</v>
      </c>
      <c r="O380" s="113" t="s">
        <v>1811</v>
      </c>
      <c r="P380" s="111"/>
      <c r="Q380" s="111" t="s">
        <v>1037</v>
      </c>
      <c r="R380" s="115"/>
    </row>
    <row r="381" spans="1:18">
      <c r="A381" s="135" t="s">
        <v>1417</v>
      </c>
      <c r="B381" s="135" t="s">
        <v>1440</v>
      </c>
      <c r="C381" s="135" t="s">
        <v>1931</v>
      </c>
      <c r="D381" s="110" t="s">
        <v>884</v>
      </c>
      <c r="E381" s="121" t="str">
        <f t="shared" si="11"/>
        <v>ค่าฝึกซ้อมร่วมกับเรือโดยสาร (Passenger Ship Training) กรณีเรือประสบภัย</v>
      </c>
      <c r="F381" s="111" t="s">
        <v>885</v>
      </c>
      <c r="G381" s="111" t="s">
        <v>462</v>
      </c>
      <c r="H381" s="112">
        <v>2565</v>
      </c>
      <c r="I381" s="111" t="s">
        <v>538</v>
      </c>
      <c r="J381" s="113" t="s">
        <v>282</v>
      </c>
      <c r="K381" s="111" t="s">
        <v>640</v>
      </c>
      <c r="L381" s="111" t="s">
        <v>631</v>
      </c>
      <c r="M381" s="111" t="s">
        <v>1940</v>
      </c>
      <c r="N381" s="111" t="s">
        <v>632</v>
      </c>
      <c r="O381" s="113" t="s">
        <v>1811</v>
      </c>
      <c r="P381" s="111"/>
      <c r="Q381" s="111" t="s">
        <v>1039</v>
      </c>
      <c r="R381" s="115"/>
    </row>
    <row r="382" spans="1:18">
      <c r="A382" s="135" t="s">
        <v>1417</v>
      </c>
      <c r="B382" s="135" t="s">
        <v>1440</v>
      </c>
      <c r="C382" s="135" t="s">
        <v>1931</v>
      </c>
      <c r="D382" s="110" t="s">
        <v>1363</v>
      </c>
      <c r="E382" s="121" t="str">
        <f t="shared" si="11"/>
        <v>การประชุม Intersessional Meeting (ISM) ของอนุสัญญาห้ามทุ่นระเบิดสังหารบุคคล (Anti-Personnel Mine Ban Convention - APMBC) ระหว่างวันที่ ๑๙ - ๒๑ มิถุนายน ๒๕๖๖</v>
      </c>
      <c r="F382" s="111" t="s">
        <v>1258</v>
      </c>
      <c r="G382" s="111" t="s">
        <v>28</v>
      </c>
      <c r="H382" s="112">
        <v>2566</v>
      </c>
      <c r="I382" s="111" t="s">
        <v>1256</v>
      </c>
      <c r="J382" s="113" t="s">
        <v>1256</v>
      </c>
      <c r="K382" s="111" t="s">
        <v>712</v>
      </c>
      <c r="L382" s="111" t="s">
        <v>691</v>
      </c>
      <c r="M382" s="111" t="s">
        <v>1942</v>
      </c>
      <c r="N382" s="111" t="s">
        <v>489</v>
      </c>
      <c r="O382" s="111" t="s">
        <v>1493</v>
      </c>
      <c r="P382" s="111"/>
      <c r="Q382" s="111" t="s">
        <v>1511</v>
      </c>
      <c r="R382" s="115"/>
    </row>
    <row r="383" spans="1:18">
      <c r="A383" s="135" t="s">
        <v>1417</v>
      </c>
      <c r="B383" s="135" t="s">
        <v>1440</v>
      </c>
      <c r="C383" s="135" t="s">
        <v>1931</v>
      </c>
      <c r="D383" s="110" t="s">
        <v>1362</v>
      </c>
      <c r="E383" s="121" t="str">
        <f t="shared" si="11"/>
        <v>การประชุมทบทวนอนุสัญญาห้ามอาวุธเคมี ครั้งที่ ๕ (Fifth Review Conference of Chemical Weapons Convention) ระหว่างวันที่ ๑๕ – ๑๙ พฤษภาคม ๒๕๖๖</v>
      </c>
      <c r="F383" s="111" t="s">
        <v>1260</v>
      </c>
      <c r="G383" s="111" t="s">
        <v>28</v>
      </c>
      <c r="H383" s="112">
        <v>2566</v>
      </c>
      <c r="I383" s="111" t="s">
        <v>1261</v>
      </c>
      <c r="J383" s="113" t="s">
        <v>1261</v>
      </c>
      <c r="K383" s="111" t="s">
        <v>712</v>
      </c>
      <c r="L383" s="111" t="s">
        <v>691</v>
      </c>
      <c r="M383" s="111" t="s">
        <v>1942</v>
      </c>
      <c r="N383" s="111" t="s">
        <v>489</v>
      </c>
      <c r="O383" s="111" t="s">
        <v>1493</v>
      </c>
      <c r="P383" s="111"/>
      <c r="Q383" s="111" t="s">
        <v>1510</v>
      </c>
      <c r="R383" s="115"/>
    </row>
    <row r="384" spans="1:18">
      <c r="A384" s="135" t="s">
        <v>1417</v>
      </c>
      <c r="B384" s="135" t="s">
        <v>1440</v>
      </c>
      <c r="C384" s="135" t="s">
        <v>1931</v>
      </c>
      <c r="D384" s="110" t="s">
        <v>1357</v>
      </c>
      <c r="E384" s="121" t="str">
        <f t="shared" si="11"/>
        <v>การส่งเยาวชนเพื่อเข้าร่วมองค์ประกอบคณะผู้แทนไทยในการประชุมสมัชชาสหประชาชาติ  สมัยสามัญ ครั้งที่ 78 (UNGA78) ณ นครนิวยอร์ก สหรัฐอเมริกา</v>
      </c>
      <c r="F384" s="111" t="s">
        <v>1268</v>
      </c>
      <c r="G384" s="111" t="s">
        <v>28</v>
      </c>
      <c r="H384" s="112">
        <v>2566</v>
      </c>
      <c r="I384" s="111" t="s">
        <v>799</v>
      </c>
      <c r="J384" s="113" t="s">
        <v>800</v>
      </c>
      <c r="K384" s="111" t="s">
        <v>717</v>
      </c>
      <c r="L384" s="111" t="s">
        <v>691</v>
      </c>
      <c r="M384" s="111" t="s">
        <v>1942</v>
      </c>
      <c r="N384" s="111" t="s">
        <v>489</v>
      </c>
      <c r="O384" s="111" t="s">
        <v>1493</v>
      </c>
      <c r="P384" s="111"/>
      <c r="Q384" s="111" t="s">
        <v>1521</v>
      </c>
      <c r="R384" s="115"/>
    </row>
    <row r="385" spans="1:18">
      <c r="A385" s="135" t="s">
        <v>1417</v>
      </c>
      <c r="B385" s="135" t="s">
        <v>1440</v>
      </c>
      <c r="C385" s="135" t="s">
        <v>1931</v>
      </c>
      <c r="D385" s="110" t="s">
        <v>1364</v>
      </c>
      <c r="E385" s="121" t="str">
        <f t="shared" si="11"/>
        <v>การหารือกับคณะกรรมาธิการยุโรปด้านสิ่งแวดล้อมเพื่อส่งเสริมความร่วมมือในการเตรียมความพร้อมต่อกฎหมายสินค้าปลอดการตัดไม้ทำลายป่าของสหภาพยุโรป (อียู)</v>
      </c>
      <c r="F385" s="111" t="s">
        <v>1255</v>
      </c>
      <c r="G385" s="111" t="s">
        <v>28</v>
      </c>
      <c r="H385" s="112">
        <v>2566</v>
      </c>
      <c r="I385" s="111" t="s">
        <v>1256</v>
      </c>
      <c r="J385" s="113" t="s">
        <v>1256</v>
      </c>
      <c r="K385" s="111" t="s">
        <v>918</v>
      </c>
      <c r="L385" s="111" t="s">
        <v>919</v>
      </c>
      <c r="M385" s="111" t="s">
        <v>919</v>
      </c>
      <c r="N385" s="111" t="s">
        <v>489</v>
      </c>
      <c r="O385" s="111" t="s">
        <v>1493</v>
      </c>
      <c r="P385" s="111"/>
      <c r="Q385" s="111" t="s">
        <v>1509</v>
      </c>
      <c r="R385" s="115"/>
    </row>
    <row r="386" spans="1:18">
      <c r="A386" s="135" t="s">
        <v>1417</v>
      </c>
      <c r="B386" s="135" t="s">
        <v>1440</v>
      </c>
      <c r="C386" s="135" t="s">
        <v>1931</v>
      </c>
      <c r="D386" s="110" t="s">
        <v>1395</v>
      </c>
      <c r="E386" s="121" t="str">
        <f t="shared" si="11"/>
        <v>โครงการฝึกอบรมตามมาตรฐานขององค์การการบินพลเรือนระหว่างประเทศ (ICAO)</v>
      </c>
      <c r="F386" s="111" t="s">
        <v>757</v>
      </c>
      <c r="G386" s="111" t="s">
        <v>462</v>
      </c>
      <c r="H386" s="112">
        <v>2566</v>
      </c>
      <c r="I386" s="111" t="s">
        <v>799</v>
      </c>
      <c r="J386" s="113" t="s">
        <v>800</v>
      </c>
      <c r="K386" s="111" t="s">
        <v>640</v>
      </c>
      <c r="L386" s="111" t="s">
        <v>631</v>
      </c>
      <c r="M386" s="111" t="s">
        <v>1940</v>
      </c>
      <c r="N386" s="111" t="s">
        <v>632</v>
      </c>
      <c r="O386" s="111" t="s">
        <v>1493</v>
      </c>
      <c r="P386" s="111"/>
      <c r="Q386" s="111" t="s">
        <v>1496</v>
      </c>
      <c r="R386" s="115"/>
    </row>
    <row r="387" spans="1:18">
      <c r="A387" s="135" t="s">
        <v>1417</v>
      </c>
      <c r="B387" s="135" t="s">
        <v>1440</v>
      </c>
      <c r="C387" s="135" t="s">
        <v>1931</v>
      </c>
      <c r="D387" s="110" t="s">
        <v>1394</v>
      </c>
      <c r="E387" s="121" t="str">
        <f t="shared" si="11"/>
        <v>โครงการฝึกอบรมตามมาตรฐานขององค์การทางทะเลระหว่างประเทศ (IMO)</v>
      </c>
      <c r="F387" s="111" t="s">
        <v>1197</v>
      </c>
      <c r="G387" s="111" t="s">
        <v>462</v>
      </c>
      <c r="H387" s="112">
        <v>2566</v>
      </c>
      <c r="I387" s="111" t="s">
        <v>799</v>
      </c>
      <c r="J387" s="113" t="s">
        <v>800</v>
      </c>
      <c r="K387" s="111" t="s">
        <v>640</v>
      </c>
      <c r="L387" s="111" t="s">
        <v>631</v>
      </c>
      <c r="M387" s="111" t="s">
        <v>1940</v>
      </c>
      <c r="N387" s="111" t="s">
        <v>632</v>
      </c>
      <c r="O387" s="111" t="s">
        <v>1493</v>
      </c>
      <c r="P387" s="111"/>
      <c r="Q387" s="111" t="s">
        <v>1497</v>
      </c>
      <c r="R387" s="115"/>
    </row>
    <row r="388" spans="1:18">
      <c r="A388" s="135" t="s">
        <v>1417</v>
      </c>
      <c r="B388" s="135" t="s">
        <v>1440</v>
      </c>
      <c r="C388" s="135" t="s">
        <v>1931</v>
      </c>
      <c r="D388" s="110" t="s">
        <v>1595</v>
      </c>
      <c r="E388" s="121" t="str">
        <f t="shared" si="11"/>
        <v>ค่าฝึกซ้อมการค้นหาและช่วยเหลืออากาศยานประสบภัย (Search and Rescue Exercise: SAREX)</v>
      </c>
      <c r="F388" s="111" t="s">
        <v>1596</v>
      </c>
      <c r="G388" s="111" t="s">
        <v>462</v>
      </c>
      <c r="H388" s="112">
        <v>2567</v>
      </c>
      <c r="I388" s="111" t="s">
        <v>1279</v>
      </c>
      <c r="J388" s="113" t="s">
        <v>1275</v>
      </c>
      <c r="K388" s="111" t="s">
        <v>640</v>
      </c>
      <c r="L388" s="111" t="s">
        <v>631</v>
      </c>
      <c r="M388" s="111" t="s">
        <v>1940</v>
      </c>
      <c r="N388" s="111" t="s">
        <v>632</v>
      </c>
      <c r="O388" s="111" t="s">
        <v>1487</v>
      </c>
      <c r="P388" s="111"/>
      <c r="Q388" s="111" t="s">
        <v>1597</v>
      </c>
      <c r="R388" s="115"/>
    </row>
    <row r="389" spans="1:18">
      <c r="A389" s="135" t="s">
        <v>1417</v>
      </c>
      <c r="B389" s="135" t="s">
        <v>1440</v>
      </c>
      <c r="C389" s="135" t="s">
        <v>1931</v>
      </c>
      <c r="D389" s="110" t="s">
        <v>1593</v>
      </c>
      <c r="E389" s="121" t="str">
        <f t="shared" si="11"/>
        <v>ค่าฝึกซ้อมร่วมกับเรือโดยสาร (Passenger Ship Training) กรณีเรือประสบภัย</v>
      </c>
      <c r="F389" s="111" t="s">
        <v>885</v>
      </c>
      <c r="G389" s="111" t="s">
        <v>462</v>
      </c>
      <c r="H389" s="112">
        <v>2567</v>
      </c>
      <c r="I389" s="111" t="s">
        <v>1279</v>
      </c>
      <c r="J389" s="113" t="s">
        <v>1275</v>
      </c>
      <c r="K389" s="111" t="s">
        <v>640</v>
      </c>
      <c r="L389" s="111" t="s">
        <v>631</v>
      </c>
      <c r="M389" s="111" t="s">
        <v>1940</v>
      </c>
      <c r="N389" s="111" t="s">
        <v>632</v>
      </c>
      <c r="O389" s="111" t="s">
        <v>1487</v>
      </c>
      <c r="P389" s="111"/>
      <c r="Q389" s="111" t="s">
        <v>1594</v>
      </c>
      <c r="R389" s="115"/>
    </row>
    <row r="390" spans="1:18">
      <c r="A390" s="135" t="s">
        <v>1417</v>
      </c>
      <c r="B390" s="135" t="s">
        <v>1440</v>
      </c>
      <c r="C390" s="135" t="s">
        <v>1931</v>
      </c>
      <c r="D390" s="110" t="s">
        <v>1581</v>
      </c>
      <c r="E390" s="121" t="str">
        <f t="shared" si="11"/>
        <v>โครงการจัดจ้างที่ปรึกษาเพื่อจัดทำรายงานการอนุวัติการอนุสัญญาประจำปีองค์การแรงงานระหว่างประเทศ ประจำปี พ.ศ. 2567</v>
      </c>
      <c r="F390" s="111" t="s">
        <v>1273</v>
      </c>
      <c r="G390" s="111" t="s">
        <v>462</v>
      </c>
      <c r="H390" s="112">
        <v>2567</v>
      </c>
      <c r="I390" s="111" t="s">
        <v>1274</v>
      </c>
      <c r="J390" s="113" t="s">
        <v>1275</v>
      </c>
      <c r="K390" s="111" t="s">
        <v>419</v>
      </c>
      <c r="L390" s="111" t="s">
        <v>420</v>
      </c>
      <c r="M390" s="111" t="s">
        <v>1946</v>
      </c>
      <c r="N390" s="111" t="s">
        <v>421</v>
      </c>
      <c r="O390" s="111" t="s">
        <v>1555</v>
      </c>
      <c r="P390" s="111"/>
      <c r="Q390" s="111" t="s">
        <v>1582</v>
      </c>
      <c r="R390" s="115"/>
    </row>
    <row r="391" spans="1:18">
      <c r="A391" s="135" t="s">
        <v>1417</v>
      </c>
      <c r="B391" s="135" t="s">
        <v>1440</v>
      </c>
      <c r="C391" s="135" t="s">
        <v>1931</v>
      </c>
      <c r="D391" s="110" t="s">
        <v>1439</v>
      </c>
      <c r="E391" s="121" t="str">
        <f t="shared" si="11"/>
        <v>โครงการฝึกอบรมตามมาตรฐานขององค์การการบินพลเรือนระหว่างประเทศ (ICAO)</v>
      </c>
      <c r="F391" s="111" t="s">
        <v>757</v>
      </c>
      <c r="G391" s="111" t="s">
        <v>462</v>
      </c>
      <c r="H391" s="112">
        <v>2567</v>
      </c>
      <c r="I391" s="111" t="s">
        <v>1279</v>
      </c>
      <c r="J391" s="113" t="s">
        <v>1275</v>
      </c>
      <c r="K391" s="111" t="s">
        <v>640</v>
      </c>
      <c r="L391" s="111" t="s">
        <v>631</v>
      </c>
      <c r="M391" s="111" t="s">
        <v>1940</v>
      </c>
      <c r="N391" s="111" t="s">
        <v>632</v>
      </c>
      <c r="O391" s="111" t="s">
        <v>1487</v>
      </c>
      <c r="P391" s="111"/>
      <c r="Q391" s="111" t="s">
        <v>1602</v>
      </c>
      <c r="R391" s="115"/>
    </row>
    <row r="392" spans="1:18">
      <c r="A392" s="135" t="s">
        <v>1417</v>
      </c>
      <c r="B392" s="135" t="s">
        <v>1440</v>
      </c>
      <c r="C392" s="135" t="s">
        <v>1931</v>
      </c>
      <c r="D392" s="110" t="s">
        <v>1441</v>
      </c>
      <c r="E392" s="121" t="str">
        <f t="shared" si="11"/>
        <v>โครงการฝึกอบรมตามมาตรฐานขององค์การทางทะเลระหว่างประเทศ (IMO)</v>
      </c>
      <c r="F392" s="111" t="s">
        <v>1197</v>
      </c>
      <c r="G392" s="111" t="s">
        <v>462</v>
      </c>
      <c r="H392" s="112">
        <v>2567</v>
      </c>
      <c r="I392" s="111" t="s">
        <v>1279</v>
      </c>
      <c r="J392" s="113" t="s">
        <v>1275</v>
      </c>
      <c r="K392" s="111" t="s">
        <v>640</v>
      </c>
      <c r="L392" s="111" t="s">
        <v>631</v>
      </c>
      <c r="M392" s="111" t="s">
        <v>1940</v>
      </c>
      <c r="N392" s="111" t="s">
        <v>632</v>
      </c>
      <c r="O392" s="111" t="s">
        <v>1487</v>
      </c>
      <c r="P392" s="111"/>
      <c r="Q392" s="111" t="s">
        <v>1601</v>
      </c>
      <c r="R392" s="115"/>
    </row>
    <row r="393" spans="1:18">
      <c r="A393" s="135" t="s">
        <v>1417</v>
      </c>
      <c r="B393" s="135" t="s">
        <v>1440</v>
      </c>
      <c r="C393" s="135" t="s">
        <v>1931</v>
      </c>
      <c r="D393" s="110" t="s">
        <v>1684</v>
      </c>
      <c r="E393" s="121" t="str">
        <f t="shared" si="11"/>
        <v>ค่าฝึกซ้อมการค้นหาและช่วยเหลืออากาศยานประสบภัย (Search and Rescue Exercise: SAREX)</v>
      </c>
      <c r="F393" s="111" t="s">
        <v>1596</v>
      </c>
      <c r="G393" s="111" t="s">
        <v>462</v>
      </c>
      <c r="H393" s="112">
        <v>2568</v>
      </c>
      <c r="I393" s="111" t="s">
        <v>1685</v>
      </c>
      <c r="J393" s="113" t="s">
        <v>1686</v>
      </c>
      <c r="K393" s="111" t="s">
        <v>640</v>
      </c>
      <c r="L393" s="111" t="s">
        <v>631</v>
      </c>
      <c r="M393" s="111" t="s">
        <v>1940</v>
      </c>
      <c r="N393" s="111" t="s">
        <v>632</v>
      </c>
      <c r="O393" s="111" t="s">
        <v>1638</v>
      </c>
      <c r="P393" s="111"/>
      <c r="Q393" s="111" t="s">
        <v>1687</v>
      </c>
      <c r="R393" s="115"/>
    </row>
    <row r="394" spans="1:18">
      <c r="A394" s="135" t="s">
        <v>1417</v>
      </c>
      <c r="B394" s="135" t="s">
        <v>1440</v>
      </c>
      <c r="C394" s="135" t="s">
        <v>1931</v>
      </c>
      <c r="D394" s="110" t="s">
        <v>1688</v>
      </c>
      <c r="E394" s="121" t="str">
        <f t="shared" si="11"/>
        <v>ค่าฝึกซ้อมร่วมกับเรือโดยสาร (Passenger Ship Training) กรณีเรือประสบภัย</v>
      </c>
      <c r="F394" s="111" t="s">
        <v>885</v>
      </c>
      <c r="G394" s="111" t="s">
        <v>462</v>
      </c>
      <c r="H394" s="112">
        <v>2568</v>
      </c>
      <c r="I394" s="111" t="s">
        <v>1685</v>
      </c>
      <c r="J394" s="113" t="s">
        <v>1685</v>
      </c>
      <c r="K394" s="111" t="s">
        <v>640</v>
      </c>
      <c r="L394" s="111" t="s">
        <v>631</v>
      </c>
      <c r="M394" s="111" t="s">
        <v>1940</v>
      </c>
      <c r="N394" s="111" t="s">
        <v>632</v>
      </c>
      <c r="O394" s="111" t="s">
        <v>1638</v>
      </c>
      <c r="P394" s="111"/>
      <c r="Q394" s="111" t="s">
        <v>1689</v>
      </c>
      <c r="R394" s="115"/>
    </row>
    <row r="395" spans="1:18">
      <c r="A395" s="135" t="s">
        <v>1417</v>
      </c>
      <c r="B395" s="135" t="s">
        <v>1440</v>
      </c>
      <c r="C395" s="135" t="s">
        <v>1931</v>
      </c>
      <c r="D395" s="110" t="s">
        <v>1659</v>
      </c>
      <c r="E395" s="121" t="str">
        <f t="shared" si="11"/>
        <v xml:space="preserve">โครงการจัดจ้างที่ปรึกษาเพื่อจัดทำรายงานการอนุวัติการอนุสัญญาองค์การแรงงานระหว่างประเทศ </v>
      </c>
      <c r="F395" s="111" t="s">
        <v>1660</v>
      </c>
      <c r="G395" s="111" t="s">
        <v>462</v>
      </c>
      <c r="H395" s="112">
        <v>2568</v>
      </c>
      <c r="I395" s="111" t="s">
        <v>1637</v>
      </c>
      <c r="J395" s="113" t="s">
        <v>1554</v>
      </c>
      <c r="K395" s="111" t="s">
        <v>419</v>
      </c>
      <c r="L395" s="111" t="s">
        <v>420</v>
      </c>
      <c r="M395" s="111" t="s">
        <v>1946</v>
      </c>
      <c r="N395" s="111" t="s">
        <v>421</v>
      </c>
      <c r="O395" s="111" t="s">
        <v>1638</v>
      </c>
      <c r="P395" s="111"/>
      <c r="Q395" s="111" t="s">
        <v>1661</v>
      </c>
      <c r="R395" s="115"/>
    </row>
    <row r="396" spans="1:18">
      <c r="A396" s="135" t="s">
        <v>1417</v>
      </c>
      <c r="B396" s="135" t="s">
        <v>1440</v>
      </c>
      <c r="C396" s="135" t="s">
        <v>1931</v>
      </c>
      <c r="D396" s="110" t="s">
        <v>1678</v>
      </c>
      <c r="E396" s="121" t="str">
        <f t="shared" si="11"/>
        <v>โครงการฝึกอบรมตามมาตรฐานขององค์การการบินพลเรือนระหว่างประเทศ (ICAO)</v>
      </c>
      <c r="F396" s="111" t="s">
        <v>757</v>
      </c>
      <c r="G396" s="111" t="s">
        <v>462</v>
      </c>
      <c r="H396" s="112">
        <v>2568</v>
      </c>
      <c r="I396" s="111" t="s">
        <v>1679</v>
      </c>
      <c r="J396" s="113" t="s">
        <v>1680</v>
      </c>
      <c r="K396" s="111" t="s">
        <v>640</v>
      </c>
      <c r="L396" s="111" t="s">
        <v>631</v>
      </c>
      <c r="M396" s="111" t="s">
        <v>1940</v>
      </c>
      <c r="N396" s="111" t="s">
        <v>632</v>
      </c>
      <c r="O396" s="111" t="s">
        <v>1638</v>
      </c>
      <c r="P396" s="111"/>
      <c r="Q396" s="111" t="s">
        <v>1681</v>
      </c>
      <c r="R396" s="115"/>
    </row>
    <row r="397" spans="1:18">
      <c r="A397" s="135" t="s">
        <v>1417</v>
      </c>
      <c r="B397" s="135" t="s">
        <v>1440</v>
      </c>
      <c r="C397" s="135" t="s">
        <v>1931</v>
      </c>
      <c r="D397" s="110" t="s">
        <v>1682</v>
      </c>
      <c r="E397" s="121" t="str">
        <f t="shared" si="11"/>
        <v>โครงการฝึกอบรมตามมาตรฐานขององค์การทางทะเลระหว่างประเทศ (IMO)</v>
      </c>
      <c r="F397" s="111" t="s">
        <v>1197</v>
      </c>
      <c r="G397" s="111" t="s">
        <v>462</v>
      </c>
      <c r="H397" s="112">
        <v>2568</v>
      </c>
      <c r="I397" s="111" t="s">
        <v>1637</v>
      </c>
      <c r="J397" s="113" t="s">
        <v>1554</v>
      </c>
      <c r="K397" s="111" t="s">
        <v>640</v>
      </c>
      <c r="L397" s="111" t="s">
        <v>631</v>
      </c>
      <c r="M397" s="111" t="s">
        <v>1940</v>
      </c>
      <c r="N397" s="111" t="s">
        <v>632</v>
      </c>
      <c r="O397" s="111" t="s">
        <v>1638</v>
      </c>
      <c r="P397" s="111"/>
      <c r="Q397" s="111" t="s">
        <v>1683</v>
      </c>
      <c r="R397" s="115"/>
    </row>
    <row r="398" spans="1:18">
      <c r="A398" s="127" t="s">
        <v>1169</v>
      </c>
      <c r="B398" s="128" t="s">
        <v>1169</v>
      </c>
      <c r="C398" s="127"/>
      <c r="D398" s="115" t="s">
        <v>279</v>
      </c>
      <c r="E398" s="122" t="s">
        <v>280</v>
      </c>
      <c r="F398" s="115" t="s">
        <v>280</v>
      </c>
      <c r="G398" s="115" t="s">
        <v>28</v>
      </c>
      <c r="H398" s="123">
        <v>2561</v>
      </c>
      <c r="I398" s="115" t="s">
        <v>44</v>
      </c>
      <c r="J398" s="115" t="s">
        <v>282</v>
      </c>
      <c r="K398" s="115" t="s">
        <v>84</v>
      </c>
      <c r="L398" s="115" t="s">
        <v>37</v>
      </c>
      <c r="M398" s="111" t="s">
        <v>1939</v>
      </c>
      <c r="N398" s="115" t="s">
        <v>38</v>
      </c>
      <c r="O398" s="125"/>
      <c r="P398" s="115"/>
      <c r="Q398" s="115"/>
      <c r="R398" s="124" t="s">
        <v>1169</v>
      </c>
    </row>
    <row r="399" spans="1:18">
      <c r="A399" s="127" t="s">
        <v>1169</v>
      </c>
      <c r="B399" s="128" t="s">
        <v>1169</v>
      </c>
      <c r="C399" s="127"/>
      <c r="D399" s="115" t="s">
        <v>301</v>
      </c>
      <c r="E399" s="122" t="s">
        <v>302</v>
      </c>
      <c r="F399" s="115" t="s">
        <v>302</v>
      </c>
      <c r="G399" s="115" t="s">
        <v>28</v>
      </c>
      <c r="H399" s="123">
        <v>2562</v>
      </c>
      <c r="I399" s="115" t="s">
        <v>77</v>
      </c>
      <c r="J399" s="115" t="s">
        <v>78</v>
      </c>
      <c r="K399" s="115" t="s">
        <v>84</v>
      </c>
      <c r="L399" s="115" t="s">
        <v>37</v>
      </c>
      <c r="M399" s="111" t="s">
        <v>1939</v>
      </c>
      <c r="N399" s="115" t="s">
        <v>38</v>
      </c>
      <c r="O399" s="125"/>
      <c r="P399" s="115"/>
      <c r="Q399" s="115"/>
      <c r="R399" s="124" t="s">
        <v>1169</v>
      </c>
    </row>
    <row r="400" spans="1:18">
      <c r="A400" s="127" t="s">
        <v>1169</v>
      </c>
      <c r="B400" s="128" t="s">
        <v>1169</v>
      </c>
      <c r="C400" s="127"/>
      <c r="D400" s="115" t="s">
        <v>349</v>
      </c>
      <c r="E400" s="122" t="s">
        <v>336</v>
      </c>
      <c r="F400" s="115" t="s">
        <v>336</v>
      </c>
      <c r="G400" s="115" t="s">
        <v>28</v>
      </c>
      <c r="H400" s="123">
        <v>2562</v>
      </c>
      <c r="I400" s="115" t="s">
        <v>77</v>
      </c>
      <c r="J400" s="115" t="s">
        <v>78</v>
      </c>
      <c r="K400" s="115" t="s">
        <v>348</v>
      </c>
      <c r="L400" s="115" t="s">
        <v>339</v>
      </c>
      <c r="M400" s="111" t="s">
        <v>1966</v>
      </c>
      <c r="N400" s="115" t="s">
        <v>340</v>
      </c>
      <c r="O400" s="125"/>
      <c r="P400" s="115"/>
      <c r="Q400" s="115"/>
      <c r="R400" s="124" t="s">
        <v>1169</v>
      </c>
    </row>
    <row r="401" spans="1:18">
      <c r="A401" s="127" t="s">
        <v>1169</v>
      </c>
      <c r="B401" s="128" t="s">
        <v>1169</v>
      </c>
      <c r="C401" s="127"/>
      <c r="D401" s="115" t="s">
        <v>335</v>
      </c>
      <c r="E401" s="122" t="s">
        <v>336</v>
      </c>
      <c r="F401" s="115" t="s">
        <v>336</v>
      </c>
      <c r="G401" s="115" t="s">
        <v>28</v>
      </c>
      <c r="H401" s="123">
        <v>2562</v>
      </c>
      <c r="I401" s="115" t="s">
        <v>77</v>
      </c>
      <c r="J401" s="115" t="s">
        <v>78</v>
      </c>
      <c r="K401" s="115" t="s">
        <v>338</v>
      </c>
      <c r="L401" s="115" t="s">
        <v>339</v>
      </c>
      <c r="M401" s="111" t="s">
        <v>1966</v>
      </c>
      <c r="N401" s="115" t="s">
        <v>340</v>
      </c>
      <c r="O401" s="125"/>
      <c r="P401" s="115"/>
      <c r="Q401" s="115"/>
      <c r="R401" s="124" t="s">
        <v>1169</v>
      </c>
    </row>
    <row r="402" spans="1:18">
      <c r="A402" s="127" t="s">
        <v>1169</v>
      </c>
      <c r="B402" s="128" t="s">
        <v>1169</v>
      </c>
      <c r="C402" s="127"/>
      <c r="D402" s="115" t="s">
        <v>74</v>
      </c>
      <c r="E402" s="122" t="s">
        <v>75</v>
      </c>
      <c r="F402" s="115" t="s">
        <v>75</v>
      </c>
      <c r="G402" s="115" t="s">
        <v>28</v>
      </c>
      <c r="H402" s="123">
        <v>2562</v>
      </c>
      <c r="I402" s="115" t="s">
        <v>77</v>
      </c>
      <c r="J402" s="115" t="s">
        <v>78</v>
      </c>
      <c r="K402" s="115" t="s">
        <v>79</v>
      </c>
      <c r="L402" s="115" t="s">
        <v>72</v>
      </c>
      <c r="M402" s="111" t="s">
        <v>1938</v>
      </c>
      <c r="N402" s="115" t="s">
        <v>65</v>
      </c>
      <c r="O402" s="125"/>
      <c r="P402" s="115"/>
      <c r="Q402" s="115"/>
      <c r="R402" s="124" t="s">
        <v>1169</v>
      </c>
    </row>
    <row r="403" spans="1:18">
      <c r="A403" s="127" t="s">
        <v>1169</v>
      </c>
      <c r="B403" s="128" t="s">
        <v>1169</v>
      </c>
      <c r="C403" s="127"/>
      <c r="D403" s="115" t="s">
        <v>261</v>
      </c>
      <c r="E403" s="122" t="s">
        <v>262</v>
      </c>
      <c r="F403" s="115" t="s">
        <v>262</v>
      </c>
      <c r="G403" s="115" t="s">
        <v>28</v>
      </c>
      <c r="H403" s="123">
        <v>2562</v>
      </c>
      <c r="I403" s="115" t="s">
        <v>77</v>
      </c>
      <c r="J403" s="115" t="s">
        <v>78</v>
      </c>
      <c r="K403" s="115" t="s">
        <v>84</v>
      </c>
      <c r="L403" s="115" t="s">
        <v>37</v>
      </c>
      <c r="M403" s="111" t="s">
        <v>1939</v>
      </c>
      <c r="N403" s="115" t="s">
        <v>38</v>
      </c>
      <c r="O403" s="125"/>
      <c r="P403" s="115"/>
      <c r="Q403" s="115"/>
      <c r="R403" s="124" t="s">
        <v>1169</v>
      </c>
    </row>
    <row r="404" spans="1:18">
      <c r="A404" s="127" t="s">
        <v>1169</v>
      </c>
      <c r="B404" s="128" t="s">
        <v>1169</v>
      </c>
      <c r="C404" s="127"/>
      <c r="D404" s="115" t="s">
        <v>258</v>
      </c>
      <c r="E404" s="122" t="s">
        <v>259</v>
      </c>
      <c r="F404" s="115" t="s">
        <v>259</v>
      </c>
      <c r="G404" s="115" t="s">
        <v>28</v>
      </c>
      <c r="H404" s="123">
        <v>2562</v>
      </c>
      <c r="I404" s="115" t="s">
        <v>77</v>
      </c>
      <c r="J404" s="115" t="s">
        <v>78</v>
      </c>
      <c r="K404" s="115" t="s">
        <v>84</v>
      </c>
      <c r="L404" s="115" t="s">
        <v>37</v>
      </c>
      <c r="M404" s="111" t="s">
        <v>1939</v>
      </c>
      <c r="N404" s="115" t="s">
        <v>38</v>
      </c>
      <c r="O404" s="125"/>
      <c r="P404" s="115"/>
      <c r="Q404" s="115"/>
      <c r="R404" s="124" t="s">
        <v>1169</v>
      </c>
    </row>
    <row r="405" spans="1:18">
      <c r="A405" s="127" t="s">
        <v>1169</v>
      </c>
      <c r="B405" s="128" t="s">
        <v>1169</v>
      </c>
      <c r="C405" s="127"/>
      <c r="D405" s="115" t="s">
        <v>518</v>
      </c>
      <c r="E405" s="122" t="s">
        <v>519</v>
      </c>
      <c r="F405" s="115" t="s">
        <v>519</v>
      </c>
      <c r="G405" s="115" t="s">
        <v>462</v>
      </c>
      <c r="H405" s="123">
        <v>2563</v>
      </c>
      <c r="I405" s="115" t="s">
        <v>70</v>
      </c>
      <c r="J405" s="115" t="s">
        <v>35</v>
      </c>
      <c r="K405" s="115"/>
      <c r="L405" s="115" t="s">
        <v>513</v>
      </c>
      <c r="M405" s="111" t="s">
        <v>1948</v>
      </c>
      <c r="N405" s="115" t="s">
        <v>514</v>
      </c>
      <c r="O405" s="115"/>
      <c r="P405" s="115"/>
      <c r="Q405" s="115"/>
      <c r="R405" s="124" t="s">
        <v>1169</v>
      </c>
    </row>
    <row r="406" spans="1:18">
      <c r="A406" s="127" t="s">
        <v>1169</v>
      </c>
      <c r="B406" s="128" t="s">
        <v>1169</v>
      </c>
      <c r="C406" s="127"/>
      <c r="D406" s="115" t="s">
        <v>453</v>
      </c>
      <c r="E406" s="122" t="s">
        <v>454</v>
      </c>
      <c r="F406" s="115" t="s">
        <v>454</v>
      </c>
      <c r="G406" s="115" t="s">
        <v>28</v>
      </c>
      <c r="H406" s="123">
        <v>2563</v>
      </c>
      <c r="I406" s="115" t="s">
        <v>70</v>
      </c>
      <c r="J406" s="115" t="s">
        <v>282</v>
      </c>
      <c r="K406" s="115" t="s">
        <v>456</v>
      </c>
      <c r="L406" s="115" t="s">
        <v>457</v>
      </c>
      <c r="M406" s="111" t="s">
        <v>1974</v>
      </c>
      <c r="N406" s="115" t="s">
        <v>458</v>
      </c>
      <c r="O406" s="115"/>
      <c r="P406" s="115"/>
      <c r="Q406" s="115"/>
      <c r="R406" s="124" t="s">
        <v>1169</v>
      </c>
    </row>
    <row r="407" spans="1:18">
      <c r="A407" s="127" t="s">
        <v>1169</v>
      </c>
      <c r="B407" s="128" t="s">
        <v>1169</v>
      </c>
      <c r="C407" s="127"/>
      <c r="D407" s="115" t="s">
        <v>527</v>
      </c>
      <c r="E407" s="122" t="s">
        <v>528</v>
      </c>
      <c r="F407" s="115" t="s">
        <v>528</v>
      </c>
      <c r="G407" s="115" t="s">
        <v>462</v>
      </c>
      <c r="H407" s="123">
        <v>2563</v>
      </c>
      <c r="I407" s="115" t="s">
        <v>70</v>
      </c>
      <c r="J407" s="115" t="s">
        <v>35</v>
      </c>
      <c r="K407" s="115"/>
      <c r="L407" s="115" t="s">
        <v>513</v>
      </c>
      <c r="M407" s="111" t="s">
        <v>1948</v>
      </c>
      <c r="N407" s="115" t="s">
        <v>514</v>
      </c>
      <c r="O407" s="115"/>
      <c r="P407" s="115"/>
      <c r="Q407" s="115"/>
      <c r="R407" s="124" t="s">
        <v>1169</v>
      </c>
    </row>
    <row r="408" spans="1:18">
      <c r="A408" s="127" t="s">
        <v>1169</v>
      </c>
      <c r="B408" s="128" t="s">
        <v>1169</v>
      </c>
      <c r="C408" s="127"/>
      <c r="D408" s="115" t="s">
        <v>509</v>
      </c>
      <c r="E408" s="122" t="s">
        <v>510</v>
      </c>
      <c r="F408" s="115" t="s">
        <v>510</v>
      </c>
      <c r="G408" s="115" t="s">
        <v>462</v>
      </c>
      <c r="H408" s="123">
        <v>2563</v>
      </c>
      <c r="I408" s="115" t="s">
        <v>70</v>
      </c>
      <c r="J408" s="115" t="s">
        <v>35</v>
      </c>
      <c r="K408" s="115"/>
      <c r="L408" s="115" t="s">
        <v>513</v>
      </c>
      <c r="M408" s="111" t="s">
        <v>1948</v>
      </c>
      <c r="N408" s="115" t="s">
        <v>514</v>
      </c>
      <c r="O408" s="115"/>
      <c r="P408" s="115"/>
      <c r="Q408" s="115"/>
      <c r="R408" s="124" t="s">
        <v>1169</v>
      </c>
    </row>
    <row r="409" spans="1:18">
      <c r="A409" s="127" t="s">
        <v>1169</v>
      </c>
      <c r="B409" s="128" t="s">
        <v>1169</v>
      </c>
      <c r="C409" s="127"/>
      <c r="D409" s="115" t="s">
        <v>524</v>
      </c>
      <c r="E409" s="122" t="s">
        <v>525</v>
      </c>
      <c r="F409" s="115" t="s">
        <v>525</v>
      </c>
      <c r="G409" s="115" t="s">
        <v>462</v>
      </c>
      <c r="H409" s="123">
        <v>2563</v>
      </c>
      <c r="I409" s="115" t="s">
        <v>70</v>
      </c>
      <c r="J409" s="115" t="s">
        <v>35</v>
      </c>
      <c r="K409" s="115"/>
      <c r="L409" s="115" t="s">
        <v>513</v>
      </c>
      <c r="M409" s="111" t="s">
        <v>1948</v>
      </c>
      <c r="N409" s="115" t="s">
        <v>514</v>
      </c>
      <c r="O409" s="115"/>
      <c r="P409" s="115"/>
      <c r="Q409" s="115"/>
      <c r="R409" s="124" t="s">
        <v>1169</v>
      </c>
    </row>
    <row r="410" spans="1:18">
      <c r="A410" s="127" t="s">
        <v>1169</v>
      </c>
      <c r="B410" s="128" t="s">
        <v>1169</v>
      </c>
      <c r="C410" s="127"/>
      <c r="D410" s="115" t="s">
        <v>521</v>
      </c>
      <c r="E410" s="122" t="s">
        <v>522</v>
      </c>
      <c r="F410" s="115" t="s">
        <v>522</v>
      </c>
      <c r="G410" s="115" t="s">
        <v>462</v>
      </c>
      <c r="H410" s="123">
        <v>2563</v>
      </c>
      <c r="I410" s="115" t="s">
        <v>464</v>
      </c>
      <c r="J410" s="115" t="s">
        <v>35</v>
      </c>
      <c r="K410" s="115"/>
      <c r="L410" s="115" t="s">
        <v>513</v>
      </c>
      <c r="M410" s="111" t="s">
        <v>1948</v>
      </c>
      <c r="N410" s="115" t="s">
        <v>514</v>
      </c>
      <c r="O410" s="115"/>
      <c r="P410" s="115"/>
      <c r="Q410" s="115"/>
      <c r="R410" s="124" t="s">
        <v>1169</v>
      </c>
    </row>
    <row r="411" spans="1:18">
      <c r="A411" s="127" t="s">
        <v>1169</v>
      </c>
      <c r="B411" s="128" t="s">
        <v>1169</v>
      </c>
      <c r="C411" s="127"/>
      <c r="D411" s="115" t="s">
        <v>449</v>
      </c>
      <c r="E411" s="122" t="s">
        <v>450</v>
      </c>
      <c r="F411" s="115" t="s">
        <v>450</v>
      </c>
      <c r="G411" s="115" t="s">
        <v>28</v>
      </c>
      <c r="H411" s="123">
        <v>2563</v>
      </c>
      <c r="I411" s="115" t="s">
        <v>70</v>
      </c>
      <c r="J411" s="115" t="s">
        <v>35</v>
      </c>
      <c r="K411" s="115" t="s">
        <v>63</v>
      </c>
      <c r="L411" s="115" t="s">
        <v>64</v>
      </c>
      <c r="M411" s="111" t="s">
        <v>1959</v>
      </c>
      <c r="N411" s="115" t="s">
        <v>65</v>
      </c>
      <c r="O411" s="115"/>
      <c r="P411" s="115"/>
      <c r="Q411" s="115"/>
      <c r="R411" s="124" t="s">
        <v>1169</v>
      </c>
    </row>
    <row r="412" spans="1:18">
      <c r="A412" s="127" t="s">
        <v>1169</v>
      </c>
      <c r="B412" s="128" t="s">
        <v>1169</v>
      </c>
      <c r="C412" s="127"/>
      <c r="D412" s="115" t="s">
        <v>442</v>
      </c>
      <c r="E412" s="122" t="s">
        <v>443</v>
      </c>
      <c r="F412" s="115" t="s">
        <v>443</v>
      </c>
      <c r="G412" s="115" t="s">
        <v>444</v>
      </c>
      <c r="H412" s="123">
        <v>2563</v>
      </c>
      <c r="I412" s="115" t="s">
        <v>70</v>
      </c>
      <c r="J412" s="115" t="s">
        <v>35</v>
      </c>
      <c r="K412" s="115" t="s">
        <v>446</v>
      </c>
      <c r="L412" s="115" t="s">
        <v>447</v>
      </c>
      <c r="M412" s="111" t="s">
        <v>1943</v>
      </c>
      <c r="N412" s="115" t="s">
        <v>448</v>
      </c>
      <c r="O412" s="115"/>
      <c r="P412" s="115"/>
      <c r="Q412" s="115"/>
      <c r="R412" s="124" t="s">
        <v>1169</v>
      </c>
    </row>
    <row r="413" spans="1:18">
      <c r="A413" s="127" t="s">
        <v>1169</v>
      </c>
      <c r="B413" s="128" t="s">
        <v>1169</v>
      </c>
      <c r="C413" s="127"/>
      <c r="D413" s="115" t="s">
        <v>429</v>
      </c>
      <c r="E413" s="122" t="s">
        <v>430</v>
      </c>
      <c r="F413" s="115" t="s">
        <v>430</v>
      </c>
      <c r="G413" s="115" t="s">
        <v>28</v>
      </c>
      <c r="H413" s="123">
        <v>2563</v>
      </c>
      <c r="I413" s="115" t="s">
        <v>70</v>
      </c>
      <c r="J413" s="115" t="s">
        <v>35</v>
      </c>
      <c r="K413" s="115" t="s">
        <v>432</v>
      </c>
      <c r="L413" s="115" t="s">
        <v>1937</v>
      </c>
      <c r="M413" s="111" t="s">
        <v>1972</v>
      </c>
      <c r="N413" s="115" t="s">
        <v>434</v>
      </c>
      <c r="O413" s="125"/>
      <c r="P413" s="115"/>
      <c r="Q413" s="115"/>
      <c r="R413" s="124" t="s">
        <v>1169</v>
      </c>
    </row>
    <row r="414" spans="1:18">
      <c r="A414" s="127" t="s">
        <v>1169</v>
      </c>
      <c r="B414" s="128" t="s">
        <v>1169</v>
      </c>
      <c r="C414" s="127"/>
      <c r="D414" s="115" t="s">
        <v>400</v>
      </c>
      <c r="E414" s="122" t="s">
        <v>401</v>
      </c>
      <c r="F414" s="115" t="s">
        <v>401</v>
      </c>
      <c r="G414" s="115" t="s">
        <v>28</v>
      </c>
      <c r="H414" s="123">
        <v>2563</v>
      </c>
      <c r="I414" s="115" t="s">
        <v>70</v>
      </c>
      <c r="J414" s="115" t="s">
        <v>35</v>
      </c>
      <c r="K414" s="115" t="s">
        <v>403</v>
      </c>
      <c r="L414" s="115" t="s">
        <v>404</v>
      </c>
      <c r="M414" s="111" t="s">
        <v>1973</v>
      </c>
      <c r="N414" s="115" t="s">
        <v>405</v>
      </c>
      <c r="O414" s="115"/>
      <c r="P414" s="115"/>
      <c r="Q414" s="115"/>
      <c r="R414" s="124" t="s">
        <v>1169</v>
      </c>
    </row>
  </sheetData>
  <autoFilter ref="A3:R414" xr:uid="{2CF69140-739B-4EA9-A47A-8127788EC698}">
    <sortState ref="A4:R397">
      <sortCondition ref="B3"/>
    </sortState>
  </autoFilter>
  <hyperlinks>
    <hyperlink ref="Q217" r:id="rId1" xr:uid="{CA3C97C7-98FC-4B6B-A513-D01609FFA34E}"/>
    <hyperlink ref="E217" r:id="rId2" display="โครงการ/การดำเนินการ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เชิงปฏิบัติการเกี่ยวกับการจัดทำรายงานประจำปี ตามพันธกรณีข้อที่ 7 ภายใต้กรอบอนุสัญญาห้ามทุ่นระเบิดสังหารบุคคล (Anti-Personnel Mine Ban Convention)" xr:uid="{6B045E4C-A1D3-41F5-A612-9E65912B798D}"/>
    <hyperlink ref="Q229" r:id="rId3" xr:uid="{80D95B48-2689-4FCA-AC00-C6F77BA2D81B}"/>
    <hyperlink ref="E229" r:id="rId4" display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 Third substantive session ของ OEWG on Developments in the Field of Information and Telecommunications in the Context of International Security" xr:uid="{01EC18E5-98C8-4E07-BEB8-4CE7A4880FAA}"/>
    <hyperlink ref="Q338" r:id="rId5" xr:uid="{8BB1C113-D7F8-4682-8BFA-AA875C52A3B6}"/>
    <hyperlink ref="E338" r:id="rId6" display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:เข้าร่วมการประชุม Experts’ Meeting on Comprehensive Implementation of Maritime Provisions of United Nations Security Council resolutions Relating to Democratic People’s Republic of Korea ครั้งที่ 4" xr:uid="{875C22FD-2761-436D-B2AA-A099EAEB53B9}"/>
    <hyperlink ref="Q139" r:id="rId7" xr:uid="{F5F4B116-B93E-435A-B845-A885E51A5A7F}"/>
    <hyperlink ref="E139" r:id="rId8" display="การแก้ไขเพิ่มเติม ปรับปรุงบทบัญญัติกฎหมาย ประเด็น การตรวจทานคุณสมบัติ และความเหมาะสมของผู้บริหาร ผู้เป็นเจ้าของ หรือผู้ถือหุ้นใหญ่รวมถึงผู้รับประโยชน์ที่แท้จริงของสหกรณ์ ธุรกิจลิสซิ่ง รวมทั้งสถาบันการเงิน อย่างสม่ำเสมอ ว่ามีคุณลักษณะต้องห้ามหรือไม่ เพิ่มข้อกำหนด ในการตรวจทานคุณสมบัติและความเหมาะสมของผู้บริหารฯ ให้ครอบคลุมถึงกรณีผู้ถือหุ้นใหญ่" xr:uid="{E904D6F9-235D-4EF1-83FD-41BC55793245}"/>
    <hyperlink ref="Q157" r:id="rId9" xr:uid="{F04B83D3-4892-4E8C-8DA2-AE91D8C552CA}"/>
    <hyperlink ref="E157" r:id="rId10" display="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" xr:uid="{7E51C462-8A28-47CC-A146-B949AF857DF0}"/>
    <hyperlink ref="E4" r:id="rId11" display="https://emenscr.nesdc.go.th/viewer/view.html?id=5b1f9af0bdb2d17e2f9a1787&amp;username=amlo00141" xr:uid="{52B6A8EC-6B9C-48AC-90CF-CD9EED27E018}"/>
    <hyperlink ref="E85" r:id="rId12" display="https://emenscr.nesdc.go.th/viewer/view.html?id=5b20aad57587e67e2e7210e6&amp;username=amlo00031" xr:uid="{63624E89-5539-4EE0-A097-EC3C1E9D1FDC}"/>
    <hyperlink ref="E201" r:id="rId13" display="https://emenscr.nesdc.go.th/viewer/view.html?id=5b2a30a6c9200505a04dff43&amp;username=mof05191" xr:uid="{08864DA2-3AF6-4F18-A965-2A9D2ECAE70D}"/>
    <hyperlink ref="E202" r:id="rId14" display="https://emenscr.nesdc.go.th/viewer/view.html?id=5c2dc2261bb29f4331dd7e40&amp;username=moe02051" xr:uid="{5D6B42B7-56B6-4601-9056-C14441298521}"/>
    <hyperlink ref="E204" r:id="rId15" display="https://emenscr.nesdc.go.th/viewer/view.html?id=5ce51f1fa6ce3a3febe8d9c3&amp;username=moe06021" xr:uid="{536C5045-8E01-4ECA-8AA7-92F9B534CFEC}"/>
    <hyperlink ref="E402" r:id="rId16" display="https://emenscr.nesdc.go.th/viewer/view.html?id=5cff78f73d444c41747bacf8&amp;username=moe06041" xr:uid="{AFE7DF1D-2D6E-495B-8E7C-D904720B0BC0}"/>
    <hyperlink ref="E109" r:id="rId17" display="https://emenscr.nesdc.go.th/viewer/view.html?id=5d43f306b8ec7d7102f97aaf&amp;username=amlo00081" xr:uid="{EA8065A7-25EC-495D-A5EB-A17AC47E178B}"/>
    <hyperlink ref="E88" r:id="rId18" display="https://emenscr.nesdc.go.th/viewer/view.html?id=5d43f61fd09a0a70ff896562&amp;username=amlo00081" xr:uid="{B9011279-3EAB-47DC-B345-FABAA9543E29}"/>
    <hyperlink ref="E73" r:id="rId19" display="https://emenscr.nesdc.go.th/viewer/view.html?id=5d43f7e51f8fce70fa06456d&amp;username=amlo00081" xr:uid="{3329C23A-F7F1-4C2E-84B0-70FC7BB6AF75}"/>
    <hyperlink ref="E128" r:id="rId20" display="https://emenscr.nesdc.go.th/viewer/view.html?id=5d43fc711f8fce70fa064570&amp;username=amlo00081" xr:uid="{3C940D9B-FE45-40E8-A4B2-0CA11EE52E11}"/>
    <hyperlink ref="E37" r:id="rId21" display="https://emenscr.nesdc.go.th/viewer/view.html?id=5d43fe80d9ce347100f01f7d&amp;username=amlo00081" xr:uid="{D2A64B35-8B52-40EC-A7BF-F23E4751C75A}"/>
    <hyperlink ref="E121" r:id="rId22" display="https://emenscr.nesdc.go.th/viewer/view.html?id=5d440197d09a0a70ff896565&amp;username=amlo00081" xr:uid="{B1CFB311-5446-4A1F-BFC5-50360DAE2F3A}"/>
    <hyperlink ref="E29" r:id="rId23" display="https://emenscr.nesdc.go.th/viewer/view.html?id=5d44038bb8ec7d7102f97abc&amp;username=amlo00081" xr:uid="{FED53D5A-CEA2-44CC-A109-B467D2EAD55F}"/>
    <hyperlink ref="E74" r:id="rId24" display="https://emenscr.nesdc.go.th/viewer/view.html?id=5d4404bcb8ec7d7102f97abf&amp;username=amlo00081" xr:uid="{52C89258-F510-4290-9DB2-AE1AB8AA268D}"/>
    <hyperlink ref="E67" r:id="rId25" display="https://emenscr.nesdc.go.th/viewer/view.html?id=5d4407f2b8ec7d7102f97ac2&amp;username=amlo00081" xr:uid="{EE70F546-DA3A-4C25-A6CF-5AD9F5F7E85F}"/>
    <hyperlink ref="E61" r:id="rId26" display="https://emenscr.nesdc.go.th/viewer/view.html?id=5d440a75d9ce347100f01f80&amp;username=amlo00081" xr:uid="{1059A681-AB1B-4B0D-9532-0A16D6456539}"/>
    <hyperlink ref="E70" r:id="rId27" display="https://emenscr.nesdc.go.th/viewer/view.html?id=5d440bd6d09a0a70ff896569&amp;username=amlo00081" xr:uid="{E75D635A-DA8A-4A43-8E61-E0CF32634D1D}"/>
    <hyperlink ref="E75" r:id="rId28" display="https://emenscr.nesdc.go.th/viewer/view.html?id=5d440d321f8fce70fa064573&amp;username=amlo00081" xr:uid="{EA0076DA-0DD6-4778-9DED-E7DE5BFAE45A}"/>
    <hyperlink ref="E330" r:id="rId29" display="https://emenscr.nesdc.go.th/viewer/view.html?id=5d466b69d09a0a70ff89656c&amp;username=amlo00081" xr:uid="{D201633F-0097-4902-9C92-CAE04DCD2679}"/>
    <hyperlink ref="E328" r:id="rId30" display="https://emenscr.nesdc.go.th/viewer/view.html?id=5d466e45d9ce347100f01f83&amp;username=amlo00081" xr:uid="{CCAD7301-18FF-4AA9-B2F9-E3239A3F63E6}"/>
    <hyperlink ref="E369" r:id="rId31" display="https://emenscr.nesdc.go.th/viewer/view.html?id=5d4671c5d9ce347100f01f86&amp;username=amlo00081" xr:uid="{2DC77FAB-FEF3-4651-8257-A652765946E3}"/>
    <hyperlink ref="E329" r:id="rId32" display="https://emenscr.nesdc.go.th/viewer/view.html?id=5d46749d1f8fce70fa064577&amp;username=amlo00081" xr:uid="{2A58CC4B-779E-4EAD-B2EB-BC05CEBFFB53}"/>
    <hyperlink ref="E72" r:id="rId33" display="https://emenscr.nesdc.go.th/viewer/view.html?id=5d46bb311f8fce70fa06457a&amp;username=amlo00081" xr:uid="{778813EB-346F-4C4F-8096-FBBFC8925CD8}"/>
    <hyperlink ref="E106" r:id="rId34" display="https://emenscr.nesdc.go.th/viewer/view.html?id=5d46dea0d9ce347100f01f89&amp;username=amlo00081" xr:uid="{18E28DD8-D614-4F3F-B357-A92112B58452}"/>
    <hyperlink ref="E17" r:id="rId35" display="https://emenscr.nesdc.go.th/viewer/view.html?id=5d46e0c01f8fce70fa06457d&amp;username=amlo00081" xr:uid="{B7E0C42E-1CE1-4618-BEC6-CC6BE0786028}"/>
    <hyperlink ref="E129" r:id="rId36" display="https://emenscr.nesdc.go.th/viewer/view.html?id=5d46e4dbd09a0a70ff896570&amp;username=amlo00081" xr:uid="{C1BE6AAF-53BA-4DE2-B170-61291166A97E}"/>
    <hyperlink ref="E93" r:id="rId37" display="https://emenscr.nesdc.go.th/viewer/view.html?id=5d4eb70dc6cef245ac260120&amp;username=amlo00081" xr:uid="{050A16AA-A128-42AF-9A8E-220524328B79}"/>
    <hyperlink ref="E12" r:id="rId38" display="https://emenscr.nesdc.go.th/viewer/view.html?id=5d4ebcdd585e3e45ab25d875&amp;username=amlo00081" xr:uid="{8FEA8086-6A1D-49C0-9B56-59A3914EE7F8}"/>
    <hyperlink ref="E99" r:id="rId39" display="https://emenscr.nesdc.go.th/viewer/view.html?id=5d4ec10e13f38d45b1846846&amp;username=amlo00081" xr:uid="{3AC2FFF6-29FB-41DB-A41D-2FFFDB3AEFE7}"/>
    <hyperlink ref="E13" r:id="rId40" display="https://emenscr.nesdc.go.th/viewer/view.html?id=5d4ecaa913f38d45b1846849&amp;username=amlo00081" xr:uid="{02DFAB43-CA9E-48AE-BB9E-83571A7510A9}"/>
    <hyperlink ref="E9" r:id="rId41" display="https://emenscr.nesdc.go.th/viewer/view.html?id=5d4ecc6713f38d45b184684c&amp;username=amlo00081" xr:uid="{269542A4-75B2-4524-BD49-5D46CB13367B}"/>
    <hyperlink ref="E111" r:id="rId42" display="https://emenscr.nesdc.go.th/viewer/view.html?id=5d4ed0e9585e3e45ab25d878&amp;username=amlo00081" xr:uid="{6719B24C-BE6C-4353-B82B-0FD95576D85A}"/>
    <hyperlink ref="E96" r:id="rId43" display="https://emenscr.nesdc.go.th/viewer/view.html?id=5d4ed33d4aab8645b6269b3f&amp;username=amlo00081" xr:uid="{7B3C0846-9BB6-4069-BA23-DB66C2553038}"/>
    <hyperlink ref="E90" r:id="rId44" display="https://emenscr.nesdc.go.th/viewer/view.html?id=5d4edafe585e3e45ab25d87b&amp;username=amlo00081" xr:uid="{18BF89ED-A069-4914-9811-B9C80F1E2A40}"/>
    <hyperlink ref="E30" r:id="rId45" display="https://emenscr.nesdc.go.th/viewer/view.html?id=5d4ede26585e3e45ab25d87e&amp;username=amlo00081" xr:uid="{EE77F3DD-7031-4565-B1BA-4DE388904234}"/>
    <hyperlink ref="E16" r:id="rId46" display="https://emenscr.nesdc.go.th/viewer/view.html?id=5d4ee131c6cef245ac260123&amp;username=amlo00081" xr:uid="{7F67C514-B06E-4E20-9E7A-624BE5DBD5BE}"/>
    <hyperlink ref="E6" r:id="rId47" display="https://emenscr.nesdc.go.th/viewer/view.html?id=5d4ee3eac6cef245ac260126&amp;username=amlo00081" xr:uid="{96EAE29D-B418-4CB1-84E2-6CD81B3DA343}"/>
    <hyperlink ref="E60" r:id="rId48" display="https://emenscr.nesdc.go.th/viewer/view.html?id=5d4ee7b7c6cef245ac260129&amp;username=amlo00081" xr:uid="{A71DF9ED-BB7E-4D95-AA86-5ECF531060BA}"/>
    <hyperlink ref="E112" r:id="rId49" display="https://emenscr.nesdc.go.th/viewer/view.html?id=5d4eebe9585e3e45ab25d881&amp;username=amlo00081" xr:uid="{328725E4-9002-43D8-A88C-C148298FD66D}"/>
    <hyperlink ref="E113" r:id="rId50" display="https://emenscr.nesdc.go.th/viewer/view.html?id=5d4eee87c6cef245ac26012c&amp;username=amlo00081" xr:uid="{F9A4BFF7-797F-4CA1-BBB8-421B6BA24329}"/>
    <hyperlink ref="E21" r:id="rId51" display="https://emenscr.nesdc.go.th/viewer/view.html?id=5d4ef2c613f38d45b184684f&amp;username=amlo00081" xr:uid="{E60BC45D-A53B-4A73-8802-A9F2C288E02E}"/>
    <hyperlink ref="E77" r:id="rId52" display="https://emenscr.nesdc.go.th/viewer/view.html?id=5d4efa2fc6cef245ac26012f&amp;username=amlo00081" xr:uid="{306C69D3-5333-4AD6-83C5-2FD71BE56856}"/>
    <hyperlink ref="E10" r:id="rId53" display="https://emenscr.nesdc.go.th/viewer/view.html?id=5d51726d61344766323dec0a&amp;username=amlo00081" xr:uid="{743821EB-1132-4D3B-89C9-9819882EEA11}"/>
    <hyperlink ref="E11" r:id="rId54" display="https://emenscr.nesdc.go.th/viewer/view.html?id=5d51742e61344766323dec11&amp;username=amlo00081" xr:uid="{4F5A63F9-38E6-4AAF-8961-D8C88FCC67D7}"/>
    <hyperlink ref="E107" r:id="rId55" display="https://emenscr.nesdc.go.th/viewer/view.html?id=5d51873fa9def6662c13833b&amp;username=amlo00081" xr:uid="{3B821029-107C-44D2-B607-10786D5E4490}"/>
    <hyperlink ref="E331" r:id="rId56" display="https://emenscr.nesdc.go.th/viewer/view.html?id=5d5188ea736d33662d279df6&amp;username=amlo00081" xr:uid="{F55869D7-F513-4347-B411-F7285076DEA4}"/>
    <hyperlink ref="E110" r:id="rId57" display="https://emenscr.nesdc.go.th/viewer/view.html?id=5d518e78736d33662d279df9&amp;username=amlo00081" xr:uid="{F226EE69-794F-45FF-A412-5BB3BC02900A}"/>
    <hyperlink ref="E124" r:id="rId58" display="https://emenscr.nesdc.go.th/viewer/view.html?id=5d51905198b86766379787e4&amp;username=amlo00081" xr:uid="{181673BE-A9DB-434E-B662-998A5A77137E}"/>
    <hyperlink ref="E125" r:id="rId59" display="https://emenscr.nesdc.go.th/viewer/view.html?id=5d519246736d33662d279dfc&amp;username=amlo00081" xr:uid="{78308E29-DF3B-4507-80A3-5DEDEDFE0479}"/>
    <hyperlink ref="E126" r:id="rId60" display="https://emenscr.nesdc.go.th/viewer/view.html?id=5d51944b98b86766379787e7&amp;username=amlo00081" xr:uid="{2DFD227C-72B1-41FD-ADAB-768D621F3291}"/>
    <hyperlink ref="E91" r:id="rId61" display="https://emenscr.nesdc.go.th/viewer/view.html?id=5d519648a9def6662c13833e&amp;username=amlo00081" xr:uid="{3188BEAA-D9B9-46FA-B204-5B55090189D6}"/>
    <hyperlink ref="E89" r:id="rId62" display="https://emenscr.nesdc.go.th/viewer/view.html?id=5d519b4698b86766379787ea&amp;username=amlo00081" xr:uid="{A6363F4D-DB6A-4C83-AF2B-194F89DAB23D}"/>
    <hyperlink ref="E122" r:id="rId63" display="https://emenscr.nesdc.go.th/viewer/view.html?id=5d54c8f96a833a14b5f1b1b5&amp;username=amlo00081" xr:uid="{B2D2A0CB-A9B0-4139-9EE4-67E0F0948E70}"/>
    <hyperlink ref="E123" r:id="rId64" display="https://emenscr.nesdc.go.th/viewer/view.html?id=5d54ca666a833a14b5f1b1b8&amp;username=amlo00081" xr:uid="{9D03D89D-D12D-458A-AC2A-6E6EBA2E1027}"/>
    <hyperlink ref="E78" r:id="rId65" display="https://emenscr.nesdc.go.th/viewer/view.html?id=5d54cbdc61b58e14b04e3a39&amp;username=amlo00081" xr:uid="{D2EFBAC0-7D9A-4B23-9B6C-B63BC0EC9764}"/>
    <hyperlink ref="E15" r:id="rId66" display="https://emenscr.nesdc.go.th/viewer/view.html?id=5d54cd668087be14b6d4cd0f&amp;username=amlo00081" xr:uid="{08A02399-A934-419E-800F-9329F09DB197}"/>
    <hyperlink ref="E98" r:id="rId67" display="https://emenscr.nesdc.go.th/viewer/view.html?id=5d54d4fe8087be14b6d4cd18&amp;username=amlo00081" xr:uid="{B0DE432E-3551-4C06-AF53-4245268A2CFD}"/>
    <hyperlink ref="E97" r:id="rId68" display="https://emenscr.nesdc.go.th/viewer/view.html?id=5d54d6636a833a14b5f1b1d0&amp;username=amlo00081" xr:uid="{D1271669-F111-468C-8F4C-B1A10ED08A08}"/>
    <hyperlink ref="E7" r:id="rId69" display="https://emenscr.nesdc.go.th/viewer/view.html?id=5d54d8298087be14b6d4cd21&amp;username=amlo00081" xr:uid="{73450199-6F55-4CFF-9F91-A987A90D1CD1}"/>
    <hyperlink ref="E32" r:id="rId70" display="https://emenscr.nesdc.go.th/viewer/view.html?id=5d54dbca8087be14b6d4cd2d&amp;username=amlo00081" xr:uid="{91F4BB1F-DD7D-4308-BA03-4313D4E86315}"/>
    <hyperlink ref="E33" r:id="rId71" display="https://emenscr.nesdc.go.th/viewer/view.html?id=5d54dfea8087be14b6d4cd38&amp;username=amlo00081" xr:uid="{051AC8D3-949F-45F0-B842-F77819A1884D}"/>
    <hyperlink ref="E22" r:id="rId72" display="https://emenscr.nesdc.go.th/viewer/view.html?id=5d55176361b58e14b04e3aa6&amp;username=amlo00081" xr:uid="{3DC84220-875C-4638-97EA-3D42CBAD5152}"/>
    <hyperlink ref="E120" r:id="rId73" display="https://emenscr.nesdc.go.th/viewer/view.html?id=5d5656e65361a61722c2fd85&amp;username=amlo00081" xr:uid="{5967CB5C-9AEA-4DDB-83E5-5F00E19C8CEF}"/>
    <hyperlink ref="E87" r:id="rId74" display="https://emenscr.nesdc.go.th/viewer/view.html?id=5d5658835361a61722c2fd8b&amp;username=amlo00081" xr:uid="{EDEF7B16-6757-4AA6-8E53-9B535D999BDE}"/>
    <hyperlink ref="E103" r:id="rId75" display="https://emenscr.nesdc.go.th/viewer/view.html?id=5d565bed0e9fc4172ab8e582&amp;username=amlo00081" xr:uid="{2B84C3A4-1C63-4117-B2DB-BCE848A78490}"/>
    <hyperlink ref="E404" r:id="rId76" display="https://emenscr.nesdc.go.th/viewer/view.html?id=5d565e48b2185217239ea485&amp;username=amlo00081" xr:uid="{C388C3A2-2F06-43BA-8A81-9B0E5F1B6E42}"/>
    <hyperlink ref="E403" r:id="rId77" display="https://emenscr.nesdc.go.th/viewer/view.html?id=5d5661310e9fc4172ab8e595&amp;username=amlo00081" xr:uid="{16662C34-ACE8-4CEB-B9CA-969F25E34BE7}"/>
    <hyperlink ref="E5" r:id="rId78" display="https://emenscr.nesdc.go.th/viewer/view.html?id=5d5663710e9fc4172ab8e59e&amp;username=amlo00081" xr:uid="{EBE1ED30-453D-4D6C-9F1C-80F819AA5A4A}"/>
    <hyperlink ref="E66" r:id="rId79" display="https://emenscr.nesdc.go.th/viewer/view.html?id=5d56656d4fec201728e6e7e0&amp;username=amlo00081" xr:uid="{14BD2163-39D5-4BB2-9D81-E6C1BFC32886}"/>
    <hyperlink ref="E119" r:id="rId80" display="https://emenscr.nesdc.go.th/viewer/view.html?id=5d566775b2185217239ea497&amp;username=amlo00081" xr:uid="{E664A0A8-B247-4D76-8B19-08294048782A}"/>
    <hyperlink ref="E25" r:id="rId81" display="https://emenscr.nesdc.go.th/viewer/view.html?id=5d566c0f4fec201728e6e7f2&amp;username=amlo00081" xr:uid="{2FF88572-6E07-4BC9-BAFC-BA6D972A35A5}"/>
    <hyperlink ref="E23" r:id="rId82" display="https://emenscr.nesdc.go.th/viewer/view.html?id=5d566fc4b2185217239ea4a7&amp;username=amlo00081" xr:uid="{929A3A7E-453D-4376-81C9-BFB05B617305}"/>
    <hyperlink ref="E398" r:id="rId83" display="https://emenscr.nesdc.go.th/viewer/view.html?id=5d5673080e9fc4172ab8e5ad&amp;username=amlo00081" xr:uid="{7B2F2A7F-5083-4872-8E1C-9C28EE1719D9}"/>
    <hyperlink ref="E8" r:id="rId84" display="https://emenscr.nesdc.go.th/viewer/view.html?id=5d56757a5361a61722c2fda5&amp;username=amlo00081" xr:uid="{F0D57A9A-F2F3-4DB4-A781-75BFC7E1FC7A}"/>
    <hyperlink ref="E68" r:id="rId85" display="https://emenscr.nesdc.go.th/viewer/view.html?id=5d56775f0e9fc4172ab8e5b7&amp;username=amlo00081" xr:uid="{0340B595-25AC-4A69-82A5-454C20359C03}"/>
    <hyperlink ref="E108" r:id="rId86" display="https://emenscr.nesdc.go.th/viewer/view.html?id=5d5678d8b2185217239ea4b1&amp;username=amlo00081" xr:uid="{2EFDBB53-4706-4D52-8DA4-4A6438F8F21A}"/>
    <hyperlink ref="E34" r:id="rId87" display="https://emenscr.nesdc.go.th/viewer/view.html?id=5d64f5eaac810e7c85cce9cb&amp;username=amlo00081" xr:uid="{5A98AEB6-AFBB-436F-AC75-0A9FF3C16232}"/>
    <hyperlink ref="E92" r:id="rId88" display="https://emenscr.nesdc.go.th/viewer/view.html?id=5d64f843d2f5cc7c82447dcb&amp;username=amlo00081" xr:uid="{D6640118-91BB-40E0-8177-C7A4F3EC08C9}"/>
    <hyperlink ref="E19" r:id="rId89" display="https://emenscr.nesdc.go.th/viewer/view.html?id=5d64f987ac810e7c85cce9cf&amp;username=amlo00081" xr:uid="{11E499B1-F156-4005-8F2E-5C0D98A617DD}"/>
    <hyperlink ref="E399" r:id="rId90" display="https://emenscr.nesdc.go.th/viewer/view.html?id=5d64fb5ba204df7c8c01e050&amp;username=amlo00081" xr:uid="{092EAC51-3A3F-4509-845A-F52258F68011}"/>
    <hyperlink ref="E35" r:id="rId91" display="https://emenscr.nesdc.go.th/viewer/view.html?id=5d64fd70d2f5cc7c82447dd4&amp;username=amlo00081" xr:uid="{1162B5E1-15B3-47ED-BED8-2616B23C2620}"/>
    <hyperlink ref="E20" r:id="rId92" display="https://emenscr.nesdc.go.th/viewer/view.html?id=5d679ed9ac810e7c85cceace&amp;username=amlo00081" xr:uid="{FFD4FD0B-5A7F-409A-BD62-CE89BFD2A2F1}"/>
    <hyperlink ref="E31" r:id="rId93" display="https://emenscr.nesdc.go.th/viewer/view.html?id=5d6ce00689e2df1450c64f18&amp;username=amlo00081" xr:uid="{DA7935D3-2C2C-401E-BFBC-92B11C287C52}"/>
    <hyperlink ref="E118" r:id="rId94" display="https://emenscr.nesdc.go.th/viewer/view.html?id=5d6ce0f71fb892145693a1e9&amp;username=amlo00081" xr:uid="{B99B8CA7-5EB0-4297-8B54-C3D08AD16D71}"/>
    <hyperlink ref="E24" r:id="rId95" display="https://emenscr.nesdc.go.th/viewer/view.html?id=5d6ce20e1fb892145693a1ec&amp;username=amlo00081" xr:uid="{BC06646F-3916-4FB0-A277-32F9837DE4AE}"/>
    <hyperlink ref="E76" r:id="rId96" display="https://emenscr.nesdc.go.th/viewer/view.html?id=5d70c6e089e2df1450c65096&amp;username=amlo00081" xr:uid="{04F33688-204A-496E-BB86-DF7DA20C9E2C}"/>
    <hyperlink ref="E27" r:id="rId97" display="https://emenscr.nesdc.go.th/viewer/view.html?id=5d70c81589e2df1450c65099&amp;username=amlo00081" xr:uid="{3CC357C0-9E8A-4FF8-8C85-E47A108B3BEA}"/>
    <hyperlink ref="E65" r:id="rId98" display="https://emenscr.nesdc.go.th/viewer/view.html?id=5d70cc892b90be145b5c94a0&amp;username=amlo00081" xr:uid="{10987582-FD6B-405A-8AF4-ACEF5DD280F4}"/>
    <hyperlink ref="E14" r:id="rId99" display="https://emenscr.nesdc.go.th/viewer/view.html?id=5d70cd9e2d8b5b145109e076&amp;username=amlo00081" xr:uid="{E21C9F4B-7BC1-4FB9-8984-5F039D5AF0F2}"/>
    <hyperlink ref="E62" r:id="rId100" display="https://emenscr.nesdc.go.th/viewer/view.html?id=5d70ce5e2b90be145b5c94a5&amp;username=amlo00081" xr:uid="{F5E34C00-7CB2-4C9E-B652-12C81C600F0A}"/>
    <hyperlink ref="E401" r:id="rId101" display="https://emenscr.nesdc.go.th/viewer/view.html?id=5d820565c9040805a028691d&amp;username=bot21" xr:uid="{8C035115-8016-45E6-85A0-801043D8579A}"/>
    <hyperlink ref="E102" r:id="rId102" display="https://emenscr.nesdc.go.th/viewer/view.html?id=5d8207af42d188059b3551fe&amp;username=bot21" xr:uid="{A9BA4A09-31A6-4A55-BFAB-FB1F5D2EB29A}"/>
    <hyperlink ref="E94" r:id="rId103" display="https://emenscr.nesdc.go.th/viewer/view.html?id=5d8c8d33e3485b6493887ff8&amp;username=bot021" xr:uid="{41E45C58-AE4E-4D9C-BD64-AE0E4C9FF311}"/>
    <hyperlink ref="E400" r:id="rId104" display="https://emenscr.nesdc.go.th/viewer/view.html?id=5d8c904ec4ef7864894945db&amp;username=bot021" xr:uid="{9CC9F893-CA98-4717-A242-2620BCD348DE}"/>
    <hyperlink ref="E101" r:id="rId105" display="https://emenscr.nesdc.go.th/viewer/view.html?id=5d8c93eb1eb143648e8b34cf&amp;username=bot021" xr:uid="{9FE94835-C9B9-40E9-9078-670C07541EA0}"/>
    <hyperlink ref="E104" r:id="rId106" display="https://emenscr.nesdc.go.th/viewer/view.html?id=5d8c9611e3485b6493888012&amp;username=bot021" xr:uid="{A029D984-B449-4022-B13B-8F133DAA4FD3}"/>
    <hyperlink ref="E127" r:id="rId107" display="https://emenscr.nesdc.go.th/viewer/view.html?id=5d8dd3f39349fb22f9ca4262&amp;username=moac11041" xr:uid="{A35DC0F1-AFAC-4945-B000-AB9F781ABB3E}"/>
    <hyperlink ref="E64" r:id="rId108" display="https://emenscr.nesdc.go.th/viewer/view.html?id=5d8ddeb6053dee36a477cd23&amp;username=moac11041" xr:uid="{372A3AF5-0663-4957-98D6-E592DF3F254C}"/>
    <hyperlink ref="E28" r:id="rId109" display="https://emenscr.nesdc.go.th/viewer/view.html?id=5d9aa72ca43859371ebd9cf7&amp;username=moc08031" xr:uid="{5E1263F9-C232-4EBD-9CFA-0399CBFBA9BE}"/>
    <hyperlink ref="E26" r:id="rId110" display="https://emenscr.nesdc.go.th/viewer/view.html?id=5da007e8d070455bd999d1fa&amp;username=moac04021" xr:uid="{189B6384-ECF9-4E23-B147-1F46EE7476D0}"/>
    <hyperlink ref="E100" r:id="rId111" display="https://emenscr.nesdc.go.th/viewer/view.html?id=5da5121b161e9a5bd4af2abd&amp;username=oic11101" xr:uid="{7B85DA63-0D58-42F2-81F0-8357C7363814}"/>
    <hyperlink ref="E105" r:id="rId112" display="https://emenscr.nesdc.go.th/viewer/view.html?id=5da51399c684aa5bce4a7eca&amp;username=oic11101" xr:uid="{27C53304-3127-440B-9763-07934D1D7252}"/>
    <hyperlink ref="E95" r:id="rId113" display="https://emenscr.nesdc.go.th/viewer/view.html?id=5da51567161e9a5bd4af2abf&amp;username=oic11101" xr:uid="{435CE0C1-2EEF-44D1-83F8-8D86591031B5}"/>
    <hyperlink ref="E18" r:id="rId114" display="https://emenscr.nesdc.go.th/viewer/view.html?id=5da595cad070455bd999d3c1&amp;username=moc08031" xr:uid="{247A1D5F-8A37-4DEE-A854-E0AE6D697F71}"/>
    <hyperlink ref="E63" r:id="rId115" display="https://emenscr.nesdc.go.th/viewer/view.html?id=5da59ca7c684aa5bce4a7fce&amp;username=moc08031" xr:uid="{E5A9D535-B95C-4504-88CC-1ACD1D376669}"/>
    <hyperlink ref="E69" r:id="rId116" display="https://emenscr.nesdc.go.th/viewer/view.html?id=5da5a00b1cf04a5bcff246d1&amp;username=moc08031" xr:uid="{FF34EB95-D2B8-4981-889A-00791A8ED108}"/>
    <hyperlink ref="E71" r:id="rId117" display="https://emenscr.nesdc.go.th/viewer/view.html?id=5da67dea1cf04a5bcff24750&amp;username=moc08031" xr:uid="{0D08B6D0-C7A1-4357-BE31-FB2FA48E37FB}"/>
    <hyperlink ref="E414" r:id="rId118" display="https://emenscr.nesdc.go.th/viewer/view.html?id=5dad7178161e9a5bd4af30f2&amp;username=rmutt057802011" xr:uid="{82DBDC9F-69DF-47FA-B57F-406B19094BF7}"/>
    <hyperlink ref="E36" r:id="rId119" display="https://emenscr.nesdc.go.th/viewer/view.html?id=5daeb554bda07346bfdfa9fd&amp;username=moac11041" xr:uid="{614D32EB-5953-48A9-9EB5-7DE9F0E7CEC2}"/>
    <hyperlink ref="E138" r:id="rId120" display="https://emenscr.nesdc.go.th/viewer/view.html?id=5de4cab05b1d0951ee935751&amp;username=amlo00131" xr:uid="{0C76BB26-DB04-4CD5-A79E-57E6718FC162}"/>
    <hyperlink ref="E370" r:id="rId121" display="https://emenscr.nesdc.go.th/viewer/view.html?id=5dee4acf09987646b1c796fc&amp;username=mol02101" xr:uid="{73380988-F52D-48C6-8241-D8B8E853C537}"/>
    <hyperlink ref="E332" r:id="rId122" display="https://emenscr.nesdc.go.th/viewer/view.html?id=5df600a062ad211a54e74a11&amp;username=omb041" xr:uid="{3F986B06-0468-45E1-A006-8854463309D2}"/>
    <hyperlink ref="E413" r:id="rId123" display="https://emenscr.nesdc.go.th/viewer/view.html?id=5e01eb0a42c5ca49af55aaf0&amp;username=m-society02031" xr:uid="{FED5FCC2-BC42-4BAD-897F-11CD2DA0AE12}"/>
    <hyperlink ref="E334" r:id="rId124" display="https://emenscr.nesdc.go.th/viewer/view.html?id=5e02ab0c42c5ca49af55ab98&amp;username=mol05091" xr:uid="{78D209FA-21B9-4B58-AA01-4FD02AA22732}"/>
    <hyperlink ref="E412" r:id="rId125" display="https://emenscr.nesdc.go.th/viewer/view.html?id=5e032c53ca0feb49b458c41a&amp;username=industry07101" xr:uid="{247C13EA-055B-4EAF-BE6D-21EE22B661AC}"/>
    <hyperlink ref="E411" r:id="rId126" display="https://emenscr.nesdc.go.th/viewer/view.html?id=5e12ba56c0ebc75943b59e0b&amp;username=moe02051" xr:uid="{BFF84BB2-6B00-4629-BC79-DBD03C97F9A8}"/>
    <hyperlink ref="E406" r:id="rId127" display="https://emenscr.nesdc.go.th/viewer/view.html?id=5e154c085bd1be34a78e3d0d&amp;username=opm02091" xr:uid="{DC3857AF-86EA-41C4-9EE8-E79653A89768}"/>
    <hyperlink ref="E38" r:id="rId128" display="https://emenscr.nesdc.go.th/viewer/view.html?id=5e1c4ea95e34c56a27b741eb&amp;username=moph10041" xr:uid="{6BB13972-D39B-4B4E-8712-55B8B204DE58}"/>
    <hyperlink ref="E336" r:id="rId129" display="https://emenscr.nesdc.go.th/viewer/view.html?id=5e1d37b4eeece76891d9c1f3&amp;username=moph10041" xr:uid="{F17AF47B-1DBE-4D18-A857-B2CEC99E443E}"/>
    <hyperlink ref="E132" r:id="rId130" display="https://emenscr.nesdc.go.th/viewer/view.html?id=5e1d74ae4480ac6890e22ad2&amp;username=moph10071" xr:uid="{CE7D5D23-E2DD-4D16-B7C5-EC0BFDC07A7E}"/>
    <hyperlink ref="E137" r:id="rId131" display="https://emenscr.nesdc.go.th/viewer/view.html?id=5e4392c0f3e6857b9c893104&amp;username=mof10031" xr:uid="{345E41EE-E526-48C0-82F0-10DEB5E818DC}"/>
    <hyperlink ref="E117" r:id="rId132" display="https://emenscr.nesdc.go.th/viewer/view.html?id=5e72edbeef83a72877c8f00b&amp;username=mfa02061" xr:uid="{7D9D4E2B-BDEE-4DC3-948B-D121522BFD2F}"/>
    <hyperlink ref="E134" r:id="rId133" display="https://emenscr.nesdc.go.th/viewer/view.html?id=5e81c4d9c0058e3b437a1728&amp;username=mol03161" xr:uid="{B2EC24AF-024E-4B99-AE5F-E5B098BFBB70}"/>
    <hyperlink ref="E136" r:id="rId134" display="https://emenscr.nesdc.go.th/viewer/view.html?id=5e81c977dc41203b4f8dd3be&amp;username=mol03161" xr:uid="{3A8C2125-C6F1-4E08-B4D4-B013EE56A3F3}"/>
    <hyperlink ref="E135" r:id="rId135" display="https://emenscr.nesdc.go.th/viewer/view.html?id=5e81cde6118a613b3e2296a9&amp;username=mol03161" xr:uid="{3F430BB1-8355-4354-B6D5-E2A60065A7D6}"/>
    <hyperlink ref="E131" r:id="rId136" display="https://emenscr.nesdc.go.th/viewer/view.html?id=5e81d26d4c4c403b4489a3dc&amp;username=mol03161" xr:uid="{B6235415-223A-43EF-8FF4-1D02D9DC9EA6}"/>
    <hyperlink ref="E130" r:id="rId137" display="https://emenscr.nesdc.go.th/viewer/view.html?id=5e81d65b118a613b3e2296ac&amp;username=mol03161" xr:uid="{D670FE6E-2427-4A04-BD22-20BF2954C8D3}"/>
    <hyperlink ref="E408" r:id="rId138" display="https://emenscr.nesdc.go.th/viewer/view.html?id=5ea25bf6271f744e529eb2ad&amp;username=constitutionalcourt00101" xr:uid="{2027D831-601F-4D09-96B3-0A2D5400246C}"/>
    <hyperlink ref="E335" r:id="rId139" display="https://emenscr.nesdc.go.th/viewer/view.html?id=5ea579c093c4700e9e085630&amp;username=constitutionalcourt00101" xr:uid="{1CDF9C7F-F6D7-4FCE-AC70-26CD4DB5CED2}"/>
    <hyperlink ref="E405" r:id="rId140" display="https://emenscr.nesdc.go.th/viewer/view.html?id=5ea5aa7b9d3a610e8f64f4e0&amp;username=constitutionalcourt00101" xr:uid="{0F06A5FF-3197-45EC-B0BD-28393398C5FE}"/>
    <hyperlink ref="E410" r:id="rId141" display="https://emenscr.nesdc.go.th/viewer/view.html?id=5ea6560993c4700e9e085664&amp;username=constitutionalcourt00101" xr:uid="{85098725-B797-463F-942C-2C354DD967B0}"/>
    <hyperlink ref="E409" r:id="rId142" display="https://emenscr.nesdc.go.th/viewer/view.html?id=5ea6618266f98a0e9511f785&amp;username=constitutionalcourt00101" xr:uid="{7C721B52-570A-4252-9F7C-CD797355A573}"/>
    <hyperlink ref="E407" r:id="rId143" display="https://emenscr.nesdc.go.th/viewer/view.html?id=5ea6acf793c4700e9e08575c&amp;username=constitutionalcourt00101" xr:uid="{D29889D5-0A51-431F-8D4C-522C7C8FC13F}"/>
    <hyperlink ref="E333" r:id="rId144" display="https://emenscr.nesdc.go.th/viewer/view.html?id=5efd651b6fc5282f0b62d851&amp;username=moe02051" xr:uid="{66AF23FB-96A7-4548-A135-2CA56E74C57B}"/>
    <hyperlink ref="E86" r:id="rId145" display="https://emenscr.nesdc.go.th/viewer/view.html?id=5f8fedfe3ae905541579af1c&amp;username=mfa08021" xr:uid="{E3E3DCEB-710D-4244-A34B-7C249ABF151F}"/>
    <hyperlink ref="E114" r:id="rId146" display="https://emenscr.nesdc.go.th/viewer/view.html?id=5f9a40bfbfed2250ae187b3a&amp;username=mfa03051" xr:uid="{63484D84-E16F-41F7-AC7B-1A3901852189}"/>
    <hyperlink ref="E116" r:id="rId147" display="https://emenscr.nesdc.go.th/viewer/view.html?id=5f9a82f98f85135b66769e81&amp;username=mfa03051" xr:uid="{D7F1A0B4-13FA-4EBB-B833-931DF4BC466D}"/>
    <hyperlink ref="E115" r:id="rId148" display="https://emenscr.nesdc.go.th/viewer/view.html?id=60124479d7ffce6585ff0479&amp;username=mfa03051" xr:uid="{1F70E914-6B29-4B27-B3AE-D7F0B4FB3638}"/>
    <hyperlink ref="E327" r:id="rId149" display="https://emenscr.nesdc.go.th/viewer/view.html?id=618de7790511b24b2573d6fe&amp;username=mof05191" xr:uid="{32D9CD5D-3D6A-437D-BAEC-B0FAA3147074}"/>
  </hyperlinks>
  <pageMargins left="0.7" right="0.7" top="0.75" bottom="0.75" header="0.3" footer="0.3"/>
  <pageSetup orientation="portrait" horizontalDpi="1200" verticalDpi="1200" r:id="rId15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6B1AD-C2AE-4810-8303-D296E88508C8}">
  <dimension ref="A1:U266"/>
  <sheetViews>
    <sheetView topLeftCell="G1" workbookViewId="0">
      <pane ySplit="1" topLeftCell="A225" activePane="bottomLeft" state="frozen"/>
      <selection pane="bottomLeft" activeCell="S248" sqref="S248"/>
    </sheetView>
  </sheetViews>
  <sheetFormatPr defaultRowHeight="14.25"/>
  <cols>
    <col min="1" max="1" width="23" customWidth="1"/>
    <col min="2" max="2" width="90.796875" customWidth="1"/>
    <col min="3" max="3" width="54" customWidth="1"/>
    <col min="4" max="5" width="20.19921875" customWidth="1"/>
    <col min="6" max="7" width="28.19921875" customWidth="1"/>
    <col min="8" max="8" width="27" customWidth="1"/>
    <col min="9" max="9" width="54" customWidth="1"/>
    <col min="10" max="10" width="50" customWidth="1"/>
    <col min="11" max="11" width="54" customWidth="1"/>
    <col min="12" max="12" width="35.796875" bestFit="1" customWidth="1"/>
    <col min="13" max="13" width="14.796875" bestFit="1" customWidth="1"/>
    <col min="14" max="14" width="35.796875" customWidth="1"/>
    <col min="15" max="16" width="19.46484375" customWidth="1"/>
    <col min="17" max="17" width="14.46484375" bestFit="1" customWidth="1"/>
    <col min="18" max="18" width="30.1328125" bestFit="1" customWidth="1"/>
    <col min="19" max="20" width="20.19921875" customWidth="1"/>
    <col min="21" max="21" width="16.46484375" customWidth="1"/>
  </cols>
  <sheetData>
    <row r="1" spans="1:21" ht="20.65">
      <c r="A1" s="82" t="s">
        <v>2</v>
      </c>
      <c r="B1" s="83" t="s">
        <v>3</v>
      </c>
      <c r="C1" s="84" t="s">
        <v>7</v>
      </c>
      <c r="D1" s="84" t="s">
        <v>959</v>
      </c>
      <c r="E1" s="85" t="s">
        <v>1475</v>
      </c>
      <c r="F1" s="83" t="s">
        <v>14</v>
      </c>
      <c r="G1" s="86" t="s">
        <v>1476</v>
      </c>
      <c r="H1" s="83" t="s">
        <v>15</v>
      </c>
      <c r="I1" s="83" t="s">
        <v>20</v>
      </c>
      <c r="J1" s="83" t="s">
        <v>19</v>
      </c>
      <c r="K1" s="83" t="s">
        <v>18</v>
      </c>
      <c r="L1" s="83" t="s">
        <v>21</v>
      </c>
      <c r="M1" s="86" t="s">
        <v>1477</v>
      </c>
      <c r="N1" s="87" t="s">
        <v>1478</v>
      </c>
      <c r="O1" s="83" t="s">
        <v>1479</v>
      </c>
      <c r="P1" s="88" t="s">
        <v>1480</v>
      </c>
      <c r="Q1" s="86" t="s">
        <v>1481</v>
      </c>
      <c r="R1" s="87" t="s">
        <v>1482</v>
      </c>
      <c r="S1" s="83" t="s">
        <v>1483</v>
      </c>
      <c r="T1" s="88" t="s">
        <v>1484</v>
      </c>
      <c r="U1" s="83" t="s">
        <v>951</v>
      </c>
    </row>
    <row r="2" spans="1:21">
      <c r="A2" s="89" t="s">
        <v>1485</v>
      </c>
      <c r="B2" s="90" t="s">
        <v>1486</v>
      </c>
      <c r="C2" s="90" t="s">
        <v>444</v>
      </c>
      <c r="D2" s="90">
        <v>2567</v>
      </c>
      <c r="E2" s="90" t="s">
        <v>1279</v>
      </c>
      <c r="F2" s="91">
        <v>243527</v>
      </c>
      <c r="G2" s="91" t="s">
        <v>1275</v>
      </c>
      <c r="H2" s="91">
        <v>243891</v>
      </c>
      <c r="I2" s="90" t="s">
        <v>65</v>
      </c>
      <c r="J2" s="90" t="s">
        <v>72</v>
      </c>
      <c r="K2" s="90" t="s">
        <v>79</v>
      </c>
      <c r="L2" s="90" t="s">
        <v>1487</v>
      </c>
      <c r="M2" s="92" t="s">
        <v>1488</v>
      </c>
      <c r="N2" s="93" t="s">
        <v>1489</v>
      </c>
      <c r="O2" s="93" t="s">
        <v>1431</v>
      </c>
      <c r="P2" s="94" t="s">
        <v>1431</v>
      </c>
      <c r="Q2" s="90"/>
      <c r="R2" s="90"/>
      <c r="S2" s="90"/>
      <c r="T2" s="90"/>
      <c r="U2" s="90" t="s">
        <v>1490</v>
      </c>
    </row>
    <row r="3" spans="1:21">
      <c r="A3" s="89" t="s">
        <v>1402</v>
      </c>
      <c r="B3" s="90" t="s">
        <v>1491</v>
      </c>
      <c r="C3" s="90" t="s">
        <v>462</v>
      </c>
      <c r="D3" s="90">
        <v>2566</v>
      </c>
      <c r="E3" s="90" t="s">
        <v>799</v>
      </c>
      <c r="F3" s="91">
        <v>243162</v>
      </c>
      <c r="G3" s="91" t="s">
        <v>800</v>
      </c>
      <c r="H3" s="91">
        <v>243526</v>
      </c>
      <c r="I3" s="90" t="s">
        <v>1492</v>
      </c>
      <c r="J3" s="90" t="s">
        <v>37</v>
      </c>
      <c r="K3" s="90" t="s">
        <v>586</v>
      </c>
      <c r="L3" s="90" t="s">
        <v>1493</v>
      </c>
      <c r="M3" s="90" t="s">
        <v>30</v>
      </c>
      <c r="N3" s="89" t="s">
        <v>1494</v>
      </c>
      <c r="O3" s="89" t="s">
        <v>813</v>
      </c>
      <c r="P3" s="94" t="s">
        <v>1423</v>
      </c>
      <c r="Q3" s="89"/>
      <c r="R3" s="90"/>
      <c r="S3" s="90"/>
      <c r="T3" s="90"/>
      <c r="U3" s="90" t="s">
        <v>1495</v>
      </c>
    </row>
    <row r="4" spans="1:21">
      <c r="A4" s="89" t="s">
        <v>1395</v>
      </c>
      <c r="B4" s="90" t="s">
        <v>757</v>
      </c>
      <c r="C4" s="90" t="s">
        <v>462</v>
      </c>
      <c r="D4" s="90">
        <v>2566</v>
      </c>
      <c r="E4" s="90" t="s">
        <v>799</v>
      </c>
      <c r="F4" s="91">
        <v>243162</v>
      </c>
      <c r="G4" s="91" t="s">
        <v>800</v>
      </c>
      <c r="H4" s="91">
        <v>243526</v>
      </c>
      <c r="I4" s="90" t="s">
        <v>632</v>
      </c>
      <c r="J4" s="90" t="s">
        <v>631</v>
      </c>
      <c r="K4" s="90" t="s">
        <v>640</v>
      </c>
      <c r="L4" s="90" t="s">
        <v>1493</v>
      </c>
      <c r="M4" s="90" t="s">
        <v>30</v>
      </c>
      <c r="N4" s="89" t="s">
        <v>1494</v>
      </c>
      <c r="O4" s="89" t="s">
        <v>803</v>
      </c>
      <c r="P4" s="94" t="s">
        <v>1440</v>
      </c>
      <c r="Q4" s="89"/>
      <c r="R4" s="90"/>
      <c r="S4" s="90"/>
      <c r="T4" s="90"/>
      <c r="U4" s="90" t="s">
        <v>1496</v>
      </c>
    </row>
    <row r="5" spans="1:21">
      <c r="A5" s="89" t="s">
        <v>1394</v>
      </c>
      <c r="B5" s="90" t="s">
        <v>1197</v>
      </c>
      <c r="C5" s="90" t="s">
        <v>462</v>
      </c>
      <c r="D5" s="90">
        <v>2566</v>
      </c>
      <c r="E5" s="90" t="s">
        <v>799</v>
      </c>
      <c r="F5" s="91">
        <v>243162</v>
      </c>
      <c r="G5" s="91" t="s">
        <v>800</v>
      </c>
      <c r="H5" s="91">
        <v>243526</v>
      </c>
      <c r="I5" s="90" t="s">
        <v>632</v>
      </c>
      <c r="J5" s="90" t="s">
        <v>631</v>
      </c>
      <c r="K5" s="90" t="s">
        <v>640</v>
      </c>
      <c r="L5" s="90" t="s">
        <v>1493</v>
      </c>
      <c r="M5" s="90" t="s">
        <v>30</v>
      </c>
      <c r="N5" s="89" t="s">
        <v>1494</v>
      </c>
      <c r="O5" s="89" t="s">
        <v>803</v>
      </c>
      <c r="P5" s="94" t="s">
        <v>1440</v>
      </c>
      <c r="Q5" s="89"/>
      <c r="R5" s="90"/>
      <c r="S5" s="90"/>
      <c r="T5" s="90"/>
      <c r="U5" s="90" t="s">
        <v>1497</v>
      </c>
    </row>
    <row r="6" spans="1:21">
      <c r="A6" s="89" t="s">
        <v>1377</v>
      </c>
      <c r="B6" s="90" t="s">
        <v>877</v>
      </c>
      <c r="C6" s="90" t="s">
        <v>462</v>
      </c>
      <c r="D6" s="90">
        <v>2566</v>
      </c>
      <c r="E6" s="90" t="s">
        <v>799</v>
      </c>
      <c r="F6" s="91">
        <v>243162</v>
      </c>
      <c r="G6" s="91" t="s">
        <v>800</v>
      </c>
      <c r="H6" s="91">
        <v>243526</v>
      </c>
      <c r="I6" s="90" t="s">
        <v>489</v>
      </c>
      <c r="J6" s="90" t="s">
        <v>587</v>
      </c>
      <c r="K6" s="90" t="s">
        <v>586</v>
      </c>
      <c r="L6" s="90" t="s">
        <v>1493</v>
      </c>
      <c r="M6" s="90" t="s">
        <v>30</v>
      </c>
      <c r="N6" s="89" t="s">
        <v>1494</v>
      </c>
      <c r="O6" s="89" t="s">
        <v>813</v>
      </c>
      <c r="P6" s="94" t="s">
        <v>1423</v>
      </c>
      <c r="Q6" s="89"/>
      <c r="R6" s="90"/>
      <c r="S6" s="90"/>
      <c r="T6" s="90"/>
      <c r="U6" s="90" t="s">
        <v>1498</v>
      </c>
    </row>
    <row r="7" spans="1:21">
      <c r="A7" s="89" t="s">
        <v>1373</v>
      </c>
      <c r="B7" s="90" t="s">
        <v>1237</v>
      </c>
      <c r="C7" s="90" t="s">
        <v>667</v>
      </c>
      <c r="D7" s="90">
        <v>2566</v>
      </c>
      <c r="E7" s="90" t="s">
        <v>799</v>
      </c>
      <c r="F7" s="91">
        <v>243162</v>
      </c>
      <c r="G7" s="91" t="s">
        <v>800</v>
      </c>
      <c r="H7" s="91">
        <v>243526</v>
      </c>
      <c r="I7" s="90" t="s">
        <v>489</v>
      </c>
      <c r="J7" s="90" t="s">
        <v>691</v>
      </c>
      <c r="K7" s="90" t="s">
        <v>690</v>
      </c>
      <c r="L7" s="90" t="s">
        <v>1493</v>
      </c>
      <c r="M7" s="90" t="s">
        <v>30</v>
      </c>
      <c r="N7" s="89" t="s">
        <v>1494</v>
      </c>
      <c r="O7" s="89" t="s">
        <v>1360</v>
      </c>
      <c r="P7" s="94" t="s">
        <v>1435</v>
      </c>
      <c r="Q7" s="89"/>
      <c r="R7" s="90"/>
      <c r="S7" s="90"/>
      <c r="T7" s="90"/>
      <c r="U7" s="90" t="s">
        <v>1499</v>
      </c>
    </row>
    <row r="8" spans="1:21">
      <c r="A8" s="89" t="s">
        <v>1361</v>
      </c>
      <c r="B8" s="90" t="s">
        <v>958</v>
      </c>
      <c r="C8" s="90" t="s">
        <v>667</v>
      </c>
      <c r="D8" s="90">
        <v>2566</v>
      </c>
      <c r="E8" s="90" t="s">
        <v>799</v>
      </c>
      <c r="F8" s="91">
        <v>243162</v>
      </c>
      <c r="G8" s="91" t="s">
        <v>800</v>
      </c>
      <c r="H8" s="91">
        <v>243526</v>
      </c>
      <c r="I8" s="90" t="s">
        <v>489</v>
      </c>
      <c r="J8" s="90" t="s">
        <v>691</v>
      </c>
      <c r="K8" s="90" t="s">
        <v>696</v>
      </c>
      <c r="L8" s="90" t="s">
        <v>1493</v>
      </c>
      <c r="M8" s="90" t="s">
        <v>30</v>
      </c>
      <c r="N8" s="89" t="s">
        <v>1494</v>
      </c>
      <c r="O8" s="89" t="s">
        <v>1360</v>
      </c>
      <c r="P8" s="94" t="s">
        <v>1435</v>
      </c>
      <c r="Q8" s="89"/>
      <c r="R8" s="90"/>
      <c r="S8" s="90"/>
      <c r="T8" s="90"/>
      <c r="U8" s="90" t="s">
        <v>1500</v>
      </c>
    </row>
    <row r="9" spans="1:21">
      <c r="A9" s="89" t="s">
        <v>1372</v>
      </c>
      <c r="B9" s="90" t="s">
        <v>1239</v>
      </c>
      <c r="C9" s="90" t="s">
        <v>1240</v>
      </c>
      <c r="D9" s="90">
        <v>2566</v>
      </c>
      <c r="E9" s="90" t="s">
        <v>1212</v>
      </c>
      <c r="F9" s="91">
        <v>243285</v>
      </c>
      <c r="G9" s="91" t="s">
        <v>1212</v>
      </c>
      <c r="H9" s="91">
        <v>243312</v>
      </c>
      <c r="I9" s="90" t="s">
        <v>489</v>
      </c>
      <c r="J9" s="90" t="s">
        <v>919</v>
      </c>
      <c r="K9" s="90" t="s">
        <v>918</v>
      </c>
      <c r="L9" s="90" t="s">
        <v>1493</v>
      </c>
      <c r="M9" s="90" t="s">
        <v>30</v>
      </c>
      <c r="N9" s="89" t="s">
        <v>1494</v>
      </c>
      <c r="O9" s="89" t="s">
        <v>817</v>
      </c>
      <c r="P9" s="94" t="s">
        <v>1418</v>
      </c>
      <c r="Q9" s="89"/>
      <c r="R9" s="90"/>
      <c r="S9" s="90"/>
      <c r="T9" s="90"/>
      <c r="U9" s="90" t="s">
        <v>1501</v>
      </c>
    </row>
    <row r="10" spans="1:21">
      <c r="A10" s="89" t="s">
        <v>1400</v>
      </c>
      <c r="B10" s="90" t="s">
        <v>891</v>
      </c>
      <c r="C10" s="90" t="s">
        <v>444</v>
      </c>
      <c r="D10" s="90">
        <v>2566</v>
      </c>
      <c r="E10" s="90" t="s">
        <v>799</v>
      </c>
      <c r="F10" s="91">
        <v>243162</v>
      </c>
      <c r="G10" s="91" t="s">
        <v>800</v>
      </c>
      <c r="H10" s="91">
        <v>243526</v>
      </c>
      <c r="I10" s="90" t="s">
        <v>448</v>
      </c>
      <c r="J10" s="90" t="s">
        <v>447</v>
      </c>
      <c r="K10" s="90" t="s">
        <v>446</v>
      </c>
      <c r="L10" s="90" t="s">
        <v>1493</v>
      </c>
      <c r="M10" s="90" t="s">
        <v>30</v>
      </c>
      <c r="N10" s="89" t="s">
        <v>1494</v>
      </c>
      <c r="O10" s="89" t="s">
        <v>1502</v>
      </c>
      <c r="P10" s="94" t="s">
        <v>1431</v>
      </c>
      <c r="Q10" s="89"/>
      <c r="R10" s="90"/>
      <c r="S10" s="90"/>
      <c r="T10" s="90"/>
      <c r="U10" s="90" t="s">
        <v>1503</v>
      </c>
    </row>
    <row r="11" spans="1:21">
      <c r="A11" s="89" t="s">
        <v>1399</v>
      </c>
      <c r="B11" s="90" t="s">
        <v>1183</v>
      </c>
      <c r="C11" s="90" t="s">
        <v>444</v>
      </c>
      <c r="D11" s="90">
        <v>2566</v>
      </c>
      <c r="E11" s="90" t="s">
        <v>1184</v>
      </c>
      <c r="F11" s="91">
        <v>243254</v>
      </c>
      <c r="G11" s="91" t="s">
        <v>1185</v>
      </c>
      <c r="H11" s="91">
        <v>244714</v>
      </c>
      <c r="I11" s="90" t="s">
        <v>632</v>
      </c>
      <c r="J11" s="90" t="s">
        <v>1187</v>
      </c>
      <c r="K11" s="90" t="s">
        <v>1186</v>
      </c>
      <c r="L11" s="90" t="s">
        <v>1493</v>
      </c>
      <c r="M11" s="90" t="s">
        <v>30</v>
      </c>
      <c r="N11" s="89" t="s">
        <v>1494</v>
      </c>
      <c r="O11" s="89" t="s">
        <v>1502</v>
      </c>
      <c r="P11" s="94" t="s">
        <v>1431</v>
      </c>
      <c r="Q11" s="89"/>
      <c r="R11" s="90"/>
      <c r="S11" s="90"/>
      <c r="T11" s="90"/>
      <c r="U11" s="90" t="s">
        <v>1504</v>
      </c>
    </row>
    <row r="12" spans="1:21">
      <c r="A12" s="89" t="s">
        <v>1398</v>
      </c>
      <c r="B12" s="90" t="s">
        <v>1189</v>
      </c>
      <c r="C12" s="90" t="s">
        <v>444</v>
      </c>
      <c r="D12" s="90">
        <v>2566</v>
      </c>
      <c r="E12" s="90" t="s">
        <v>1184</v>
      </c>
      <c r="F12" s="91">
        <v>243254</v>
      </c>
      <c r="G12" s="91" t="s">
        <v>1190</v>
      </c>
      <c r="H12" s="91">
        <v>243983</v>
      </c>
      <c r="I12" s="90" t="s">
        <v>632</v>
      </c>
      <c r="J12" s="90" t="s">
        <v>1187</v>
      </c>
      <c r="K12" s="90" t="s">
        <v>1186</v>
      </c>
      <c r="L12" s="90" t="s">
        <v>1493</v>
      </c>
      <c r="M12" s="90" t="s">
        <v>30</v>
      </c>
      <c r="N12" s="89" t="s">
        <v>1494</v>
      </c>
      <c r="O12" s="89" t="s">
        <v>817</v>
      </c>
      <c r="P12" s="94" t="s">
        <v>1418</v>
      </c>
      <c r="Q12" s="89"/>
      <c r="R12" s="90"/>
      <c r="S12" s="90"/>
      <c r="T12" s="90"/>
      <c r="U12" s="90" t="s">
        <v>1505</v>
      </c>
    </row>
    <row r="13" spans="1:21">
      <c r="A13" s="89" t="s">
        <v>1378</v>
      </c>
      <c r="B13" s="90" t="s">
        <v>907</v>
      </c>
      <c r="C13" s="90" t="s">
        <v>417</v>
      </c>
      <c r="D13" s="90">
        <v>2566</v>
      </c>
      <c r="E13" s="90" t="s">
        <v>799</v>
      </c>
      <c r="F13" s="91">
        <v>243162</v>
      </c>
      <c r="G13" s="91" t="s">
        <v>800</v>
      </c>
      <c r="H13" s="91">
        <v>243526</v>
      </c>
      <c r="I13" s="90" t="s">
        <v>489</v>
      </c>
      <c r="J13" s="90" t="s">
        <v>679</v>
      </c>
      <c r="K13" s="90" t="s">
        <v>678</v>
      </c>
      <c r="L13" s="90" t="s">
        <v>1493</v>
      </c>
      <c r="M13" s="90" t="s">
        <v>30</v>
      </c>
      <c r="N13" s="89" t="s">
        <v>1494</v>
      </c>
      <c r="O13" s="89" t="s">
        <v>817</v>
      </c>
      <c r="P13" s="94" t="s">
        <v>1418</v>
      </c>
      <c r="Q13" s="89"/>
      <c r="R13" s="90"/>
      <c r="S13" s="90"/>
      <c r="T13" s="90"/>
      <c r="U13" s="90" t="s">
        <v>1506</v>
      </c>
    </row>
    <row r="14" spans="1:21">
      <c r="A14" s="89" t="s">
        <v>1404</v>
      </c>
      <c r="B14" s="90" t="s">
        <v>621</v>
      </c>
      <c r="C14" s="90" t="s">
        <v>28</v>
      </c>
      <c r="D14" s="90">
        <v>2566</v>
      </c>
      <c r="E14" s="90" t="s">
        <v>799</v>
      </c>
      <c r="F14" s="91">
        <v>243162</v>
      </c>
      <c r="G14" s="91" t="s">
        <v>800</v>
      </c>
      <c r="H14" s="91">
        <v>243526</v>
      </c>
      <c r="I14" s="90" t="s">
        <v>421</v>
      </c>
      <c r="J14" s="90" t="s">
        <v>420</v>
      </c>
      <c r="K14" s="90" t="s">
        <v>419</v>
      </c>
      <c r="L14" s="90" t="s">
        <v>1493</v>
      </c>
      <c r="M14" s="90" t="s">
        <v>30</v>
      </c>
      <c r="N14" s="89" t="s">
        <v>1494</v>
      </c>
      <c r="O14" s="89" t="s">
        <v>1502</v>
      </c>
      <c r="P14" s="94" t="s">
        <v>1431</v>
      </c>
      <c r="Q14" s="89"/>
      <c r="R14" s="90"/>
      <c r="S14" s="90"/>
      <c r="T14" s="90"/>
      <c r="U14" s="90" t="s">
        <v>1507</v>
      </c>
    </row>
    <row r="15" spans="1:21">
      <c r="A15" s="89" t="s">
        <v>1401</v>
      </c>
      <c r="B15" s="90" t="s">
        <v>1179</v>
      </c>
      <c r="C15" s="90" t="s">
        <v>28</v>
      </c>
      <c r="D15" s="90">
        <v>2566</v>
      </c>
      <c r="E15" s="90" t="s">
        <v>799</v>
      </c>
      <c r="F15" s="91">
        <v>243162</v>
      </c>
      <c r="G15" s="91" t="s">
        <v>800</v>
      </c>
      <c r="H15" s="91">
        <v>243526</v>
      </c>
      <c r="I15" s="90" t="s">
        <v>55</v>
      </c>
      <c r="J15" s="90" t="s">
        <v>54</v>
      </c>
      <c r="K15" s="90" t="s">
        <v>1180</v>
      </c>
      <c r="L15" s="90" t="s">
        <v>1493</v>
      </c>
      <c r="M15" s="90" t="s">
        <v>30</v>
      </c>
      <c r="N15" s="89" t="s">
        <v>1494</v>
      </c>
      <c r="O15" s="89" t="s">
        <v>1360</v>
      </c>
      <c r="P15" s="94" t="s">
        <v>1435</v>
      </c>
      <c r="Q15" s="89"/>
      <c r="R15" s="90"/>
      <c r="S15" s="90"/>
      <c r="T15" s="90"/>
      <c r="U15" s="90" t="s">
        <v>1508</v>
      </c>
    </row>
    <row r="16" spans="1:21">
      <c r="A16" s="89" t="s">
        <v>1364</v>
      </c>
      <c r="B16" s="90" t="s">
        <v>1255</v>
      </c>
      <c r="C16" s="90" t="s">
        <v>28</v>
      </c>
      <c r="D16" s="90">
        <v>2566</v>
      </c>
      <c r="E16" s="90" t="s">
        <v>1256</v>
      </c>
      <c r="F16" s="91">
        <v>243405</v>
      </c>
      <c r="G16" s="91" t="s">
        <v>1256</v>
      </c>
      <c r="H16" s="91">
        <v>243434</v>
      </c>
      <c r="I16" s="90" t="s">
        <v>489</v>
      </c>
      <c r="J16" s="90" t="s">
        <v>919</v>
      </c>
      <c r="K16" s="90" t="s">
        <v>918</v>
      </c>
      <c r="L16" s="90" t="s">
        <v>1493</v>
      </c>
      <c r="M16" s="90" t="s">
        <v>30</v>
      </c>
      <c r="N16" s="89" t="s">
        <v>1494</v>
      </c>
      <c r="O16" s="89" t="s">
        <v>803</v>
      </c>
      <c r="P16" s="94" t="s">
        <v>1440</v>
      </c>
      <c r="Q16" s="89"/>
      <c r="R16" s="90"/>
      <c r="S16" s="90"/>
      <c r="T16" s="90"/>
      <c r="U16" s="90" t="s">
        <v>1509</v>
      </c>
    </row>
    <row r="17" spans="1:21">
      <c r="A17" s="89" t="s">
        <v>1362</v>
      </c>
      <c r="B17" s="90" t="s">
        <v>1260</v>
      </c>
      <c r="C17" s="90" t="s">
        <v>28</v>
      </c>
      <c r="D17" s="90">
        <v>2566</v>
      </c>
      <c r="E17" s="90" t="s">
        <v>1261</v>
      </c>
      <c r="F17" s="91">
        <v>243374</v>
      </c>
      <c r="G17" s="91" t="s">
        <v>1261</v>
      </c>
      <c r="H17" s="91">
        <v>243404</v>
      </c>
      <c r="I17" s="90" t="s">
        <v>489</v>
      </c>
      <c r="J17" s="90" t="s">
        <v>691</v>
      </c>
      <c r="K17" s="90" t="s">
        <v>712</v>
      </c>
      <c r="L17" s="90" t="s">
        <v>1493</v>
      </c>
      <c r="M17" s="90" t="s">
        <v>30</v>
      </c>
      <c r="N17" s="89" t="s">
        <v>1494</v>
      </c>
      <c r="O17" s="89" t="s">
        <v>803</v>
      </c>
      <c r="P17" s="94" t="s">
        <v>1440</v>
      </c>
      <c r="Q17" s="89"/>
      <c r="R17" s="90"/>
      <c r="S17" s="90"/>
      <c r="T17" s="90"/>
      <c r="U17" s="90" t="s">
        <v>1510</v>
      </c>
    </row>
    <row r="18" spans="1:21">
      <c r="A18" s="89" t="s">
        <v>1363</v>
      </c>
      <c r="B18" s="90" t="s">
        <v>1258</v>
      </c>
      <c r="C18" s="90" t="s">
        <v>28</v>
      </c>
      <c r="D18" s="90">
        <v>2566</v>
      </c>
      <c r="E18" s="90" t="s">
        <v>1256</v>
      </c>
      <c r="F18" s="91">
        <v>243405</v>
      </c>
      <c r="G18" s="91" t="s">
        <v>1256</v>
      </c>
      <c r="H18" s="91">
        <v>243434</v>
      </c>
      <c r="I18" s="90" t="s">
        <v>489</v>
      </c>
      <c r="J18" s="90" t="s">
        <v>691</v>
      </c>
      <c r="K18" s="90" t="s">
        <v>712</v>
      </c>
      <c r="L18" s="90" t="s">
        <v>1493</v>
      </c>
      <c r="M18" s="90" t="s">
        <v>30</v>
      </c>
      <c r="N18" s="89" t="s">
        <v>1494</v>
      </c>
      <c r="O18" s="89" t="s">
        <v>803</v>
      </c>
      <c r="P18" s="94" t="s">
        <v>1440</v>
      </c>
      <c r="Q18" s="89"/>
      <c r="R18" s="90"/>
      <c r="S18" s="90"/>
      <c r="T18" s="90"/>
      <c r="U18" s="90" t="s">
        <v>1511</v>
      </c>
    </row>
    <row r="19" spans="1:21">
      <c r="A19" s="89" t="s">
        <v>1397</v>
      </c>
      <c r="B19" s="90" t="s">
        <v>1192</v>
      </c>
      <c r="C19" s="90" t="s">
        <v>28</v>
      </c>
      <c r="D19" s="90">
        <v>2566</v>
      </c>
      <c r="E19" s="90" t="s">
        <v>799</v>
      </c>
      <c r="F19" s="91">
        <v>243162</v>
      </c>
      <c r="G19" s="91" t="s">
        <v>800</v>
      </c>
      <c r="H19" s="91">
        <v>243526</v>
      </c>
      <c r="I19" s="90" t="s">
        <v>514</v>
      </c>
      <c r="J19" s="90" t="s">
        <v>513</v>
      </c>
      <c r="K19" s="90"/>
      <c r="L19" s="90" t="s">
        <v>1493</v>
      </c>
      <c r="M19" s="90" t="s">
        <v>30</v>
      </c>
      <c r="N19" s="89" t="s">
        <v>1494</v>
      </c>
      <c r="O19" s="89" t="s">
        <v>817</v>
      </c>
      <c r="P19" s="94" t="s">
        <v>1418</v>
      </c>
      <c r="Q19" s="89"/>
      <c r="R19" s="90"/>
      <c r="S19" s="90"/>
      <c r="T19" s="90"/>
      <c r="U19" s="90" t="s">
        <v>1512</v>
      </c>
    </row>
    <row r="20" spans="1:21">
      <c r="A20" s="89" t="s">
        <v>1396</v>
      </c>
      <c r="B20" s="90" t="s">
        <v>1194</v>
      </c>
      <c r="C20" s="90" t="s">
        <v>28</v>
      </c>
      <c r="D20" s="90">
        <v>2566</v>
      </c>
      <c r="E20" s="90" t="s">
        <v>799</v>
      </c>
      <c r="F20" s="91">
        <v>243162</v>
      </c>
      <c r="G20" s="91" t="s">
        <v>800</v>
      </c>
      <c r="H20" s="91">
        <v>243526</v>
      </c>
      <c r="I20" s="90" t="s">
        <v>514</v>
      </c>
      <c r="J20" s="90" t="s">
        <v>513</v>
      </c>
      <c r="K20" s="90"/>
      <c r="L20" s="90" t="s">
        <v>1493</v>
      </c>
      <c r="M20" s="90" t="s">
        <v>30</v>
      </c>
      <c r="N20" s="89" t="s">
        <v>1494</v>
      </c>
      <c r="O20" s="89" t="s">
        <v>817</v>
      </c>
      <c r="P20" s="94" t="s">
        <v>1418</v>
      </c>
      <c r="Q20" s="89"/>
      <c r="R20" s="90"/>
      <c r="S20" s="90"/>
      <c r="T20" s="90"/>
      <c r="U20" s="90" t="s">
        <v>1513</v>
      </c>
    </row>
    <row r="21" spans="1:21">
      <c r="A21" s="89" t="s">
        <v>1393</v>
      </c>
      <c r="B21" s="90" t="s">
        <v>1199</v>
      </c>
      <c r="C21" s="90" t="s">
        <v>28</v>
      </c>
      <c r="D21" s="90">
        <v>2566</v>
      </c>
      <c r="E21" s="90" t="s">
        <v>799</v>
      </c>
      <c r="F21" s="91">
        <v>243162</v>
      </c>
      <c r="G21" s="91" t="s">
        <v>800</v>
      </c>
      <c r="H21" s="91">
        <v>243526</v>
      </c>
      <c r="I21" s="90" t="s">
        <v>514</v>
      </c>
      <c r="J21" s="90" t="s">
        <v>513</v>
      </c>
      <c r="K21" s="90"/>
      <c r="L21" s="90" t="s">
        <v>1493</v>
      </c>
      <c r="M21" s="90" t="s">
        <v>30</v>
      </c>
      <c r="N21" s="89" t="s">
        <v>1494</v>
      </c>
      <c r="O21" s="89" t="s">
        <v>817</v>
      </c>
      <c r="P21" s="94" t="s">
        <v>1418</v>
      </c>
      <c r="Q21" s="89"/>
      <c r="R21" s="90"/>
      <c r="S21" s="90"/>
      <c r="T21" s="90"/>
      <c r="U21" s="90" t="s">
        <v>1514</v>
      </c>
    </row>
    <row r="22" spans="1:21">
      <c r="A22" s="89" t="s">
        <v>1392</v>
      </c>
      <c r="B22" s="90" t="s">
        <v>516</v>
      </c>
      <c r="C22" s="90" t="s">
        <v>28</v>
      </c>
      <c r="D22" s="90">
        <v>2566</v>
      </c>
      <c r="E22" s="90" t="s">
        <v>799</v>
      </c>
      <c r="F22" s="91">
        <v>243162</v>
      </c>
      <c r="G22" s="91" t="s">
        <v>800</v>
      </c>
      <c r="H22" s="91">
        <v>243526</v>
      </c>
      <c r="I22" s="90" t="s">
        <v>514</v>
      </c>
      <c r="J22" s="90" t="s">
        <v>513</v>
      </c>
      <c r="K22" s="90"/>
      <c r="L22" s="90" t="s">
        <v>1493</v>
      </c>
      <c r="M22" s="90" t="s">
        <v>30</v>
      </c>
      <c r="N22" s="89" t="s">
        <v>1494</v>
      </c>
      <c r="O22" s="89" t="s">
        <v>817</v>
      </c>
      <c r="P22" s="94" t="s">
        <v>1418</v>
      </c>
      <c r="Q22" s="89"/>
      <c r="R22" s="90"/>
      <c r="S22" s="90"/>
      <c r="T22" s="90"/>
      <c r="U22" s="90" t="s">
        <v>1515</v>
      </c>
    </row>
    <row r="23" spans="1:21">
      <c r="A23" s="89" t="s">
        <v>1379</v>
      </c>
      <c r="B23" s="90" t="s">
        <v>1516</v>
      </c>
      <c r="C23" s="90" t="s">
        <v>28</v>
      </c>
      <c r="D23" s="90">
        <v>2566</v>
      </c>
      <c r="E23" s="90" t="s">
        <v>799</v>
      </c>
      <c r="F23" s="91">
        <v>243162</v>
      </c>
      <c r="G23" s="91" t="s">
        <v>800</v>
      </c>
      <c r="H23" s="91">
        <v>243526</v>
      </c>
      <c r="I23" s="90" t="s">
        <v>1492</v>
      </c>
      <c r="J23" s="90" t="s">
        <v>37</v>
      </c>
      <c r="K23" s="90" t="s">
        <v>46</v>
      </c>
      <c r="L23" s="90" t="s">
        <v>1493</v>
      </c>
      <c r="M23" s="90" t="s">
        <v>30</v>
      </c>
      <c r="N23" s="89" t="s">
        <v>1494</v>
      </c>
      <c r="O23" s="89" t="s">
        <v>807</v>
      </c>
      <c r="P23" s="94" t="s">
        <v>1423</v>
      </c>
      <c r="Q23" s="89"/>
      <c r="R23" s="90"/>
      <c r="S23" s="90"/>
      <c r="T23" s="90"/>
      <c r="U23" s="90" t="s">
        <v>1517</v>
      </c>
    </row>
    <row r="24" spans="1:21">
      <c r="A24" s="89" t="s">
        <v>1380</v>
      </c>
      <c r="B24" s="90" t="s">
        <v>1226</v>
      </c>
      <c r="C24" s="90" t="s">
        <v>28</v>
      </c>
      <c r="D24" s="90">
        <v>2566</v>
      </c>
      <c r="E24" s="90" t="s">
        <v>1212</v>
      </c>
      <c r="F24" s="91">
        <v>243285</v>
      </c>
      <c r="G24" s="91" t="s">
        <v>800</v>
      </c>
      <c r="H24" s="91">
        <v>243526</v>
      </c>
      <c r="I24" s="90" t="s">
        <v>1492</v>
      </c>
      <c r="J24" s="90" t="s">
        <v>37</v>
      </c>
      <c r="K24" s="90" t="s">
        <v>566</v>
      </c>
      <c r="L24" s="90" t="s">
        <v>1493</v>
      </c>
      <c r="M24" s="90" t="s">
        <v>30</v>
      </c>
      <c r="N24" s="89" t="s">
        <v>1494</v>
      </c>
      <c r="O24" s="89" t="s">
        <v>807</v>
      </c>
      <c r="P24" s="94" t="s">
        <v>1423</v>
      </c>
      <c r="Q24" s="89"/>
      <c r="R24" s="90"/>
      <c r="S24" s="90"/>
      <c r="T24" s="90"/>
      <c r="U24" s="90" t="s">
        <v>1518</v>
      </c>
    </row>
    <row r="25" spans="1:21">
      <c r="A25" s="89" t="s">
        <v>1368</v>
      </c>
      <c r="B25" s="90" t="s">
        <v>1247</v>
      </c>
      <c r="C25" s="90" t="s">
        <v>28</v>
      </c>
      <c r="D25" s="90">
        <v>2566</v>
      </c>
      <c r="E25" s="90" t="s">
        <v>799</v>
      </c>
      <c r="F25" s="91">
        <v>243162</v>
      </c>
      <c r="G25" s="91" t="s">
        <v>800</v>
      </c>
      <c r="H25" s="91">
        <v>243526</v>
      </c>
      <c r="I25" s="90" t="s">
        <v>489</v>
      </c>
      <c r="J25" s="90" t="s">
        <v>587</v>
      </c>
      <c r="K25" s="90" t="s">
        <v>897</v>
      </c>
      <c r="L25" s="90" t="s">
        <v>1493</v>
      </c>
      <c r="M25" s="90" t="s">
        <v>30</v>
      </c>
      <c r="N25" s="89" t="s">
        <v>1494</v>
      </c>
      <c r="O25" s="89" t="s">
        <v>1502</v>
      </c>
      <c r="P25" s="94" t="s">
        <v>1431</v>
      </c>
      <c r="Q25" s="89"/>
      <c r="R25" s="90"/>
      <c r="S25" s="90"/>
      <c r="T25" s="90"/>
      <c r="U25" s="90" t="s">
        <v>1519</v>
      </c>
    </row>
    <row r="26" spans="1:21">
      <c r="A26" s="89" t="s">
        <v>1358</v>
      </c>
      <c r="B26" s="90" t="s">
        <v>1266</v>
      </c>
      <c r="C26" s="90" t="s">
        <v>28</v>
      </c>
      <c r="D26" s="90">
        <v>2566</v>
      </c>
      <c r="E26" s="90" t="s">
        <v>799</v>
      </c>
      <c r="F26" s="91">
        <v>243162</v>
      </c>
      <c r="G26" s="91" t="s">
        <v>800</v>
      </c>
      <c r="H26" s="91">
        <v>243526</v>
      </c>
      <c r="I26" s="90" t="s">
        <v>489</v>
      </c>
      <c r="J26" s="90" t="s">
        <v>691</v>
      </c>
      <c r="K26" s="90" t="s">
        <v>717</v>
      </c>
      <c r="L26" s="90" t="s">
        <v>1493</v>
      </c>
      <c r="M26" s="90" t="s">
        <v>30</v>
      </c>
      <c r="N26" s="89" t="s">
        <v>1494</v>
      </c>
      <c r="O26" s="89" t="s">
        <v>817</v>
      </c>
      <c r="P26" s="94" t="s">
        <v>1418</v>
      </c>
      <c r="Q26" s="89"/>
      <c r="R26" s="90"/>
      <c r="S26" s="90"/>
      <c r="T26" s="90"/>
      <c r="U26" s="90" t="s">
        <v>1520</v>
      </c>
    </row>
    <row r="27" spans="1:21">
      <c r="A27" s="89" t="s">
        <v>1357</v>
      </c>
      <c r="B27" s="90" t="s">
        <v>1268</v>
      </c>
      <c r="C27" s="90" t="s">
        <v>28</v>
      </c>
      <c r="D27" s="90">
        <v>2566</v>
      </c>
      <c r="E27" s="90" t="s">
        <v>799</v>
      </c>
      <c r="F27" s="91">
        <v>243162</v>
      </c>
      <c r="G27" s="91" t="s">
        <v>800</v>
      </c>
      <c r="H27" s="91">
        <v>243526</v>
      </c>
      <c r="I27" s="90" t="s">
        <v>489</v>
      </c>
      <c r="J27" s="90" t="s">
        <v>691</v>
      </c>
      <c r="K27" s="90" t="s">
        <v>717</v>
      </c>
      <c r="L27" s="90" t="s">
        <v>1493</v>
      </c>
      <c r="M27" s="90" t="s">
        <v>30</v>
      </c>
      <c r="N27" s="89" t="s">
        <v>1494</v>
      </c>
      <c r="O27" s="89" t="s">
        <v>803</v>
      </c>
      <c r="P27" s="94" t="s">
        <v>1440</v>
      </c>
      <c r="Q27" s="89"/>
      <c r="R27" s="90"/>
      <c r="S27" s="90"/>
      <c r="T27" s="90"/>
      <c r="U27" s="90" t="s">
        <v>1521</v>
      </c>
    </row>
    <row r="28" spans="1:21">
      <c r="A28" s="89" t="s">
        <v>1356</v>
      </c>
      <c r="B28" s="90" t="s">
        <v>1270</v>
      </c>
      <c r="C28" s="90" t="s">
        <v>28</v>
      </c>
      <c r="D28" s="90">
        <v>2566</v>
      </c>
      <c r="E28" s="90" t="s">
        <v>799</v>
      </c>
      <c r="F28" s="91">
        <v>243162</v>
      </c>
      <c r="G28" s="91" t="s">
        <v>1271</v>
      </c>
      <c r="H28" s="91">
        <v>243618</v>
      </c>
      <c r="I28" s="90" t="s">
        <v>489</v>
      </c>
      <c r="J28" s="90" t="s">
        <v>691</v>
      </c>
      <c r="K28" s="90" t="s">
        <v>717</v>
      </c>
      <c r="L28" s="90" t="s">
        <v>1493</v>
      </c>
      <c r="M28" s="90" t="s">
        <v>30</v>
      </c>
      <c r="N28" s="89" t="s">
        <v>1494</v>
      </c>
      <c r="O28" s="89" t="s">
        <v>1502</v>
      </c>
      <c r="P28" s="94" t="s">
        <v>1431</v>
      </c>
      <c r="Q28" s="89"/>
      <c r="R28" s="90"/>
      <c r="S28" s="90"/>
      <c r="T28" s="90"/>
      <c r="U28" s="90" t="s">
        <v>1522</v>
      </c>
    </row>
    <row r="29" spans="1:21">
      <c r="A29" s="89" t="s">
        <v>1386</v>
      </c>
      <c r="B29" s="90" t="s">
        <v>1523</v>
      </c>
      <c r="C29" s="90" t="s">
        <v>28</v>
      </c>
      <c r="D29" s="90">
        <v>2566</v>
      </c>
      <c r="E29" s="90" t="s">
        <v>1212</v>
      </c>
      <c r="F29" s="91">
        <v>243285</v>
      </c>
      <c r="G29" s="91" t="s">
        <v>1213</v>
      </c>
      <c r="H29" s="91">
        <v>243465</v>
      </c>
      <c r="I29" s="90" t="s">
        <v>1492</v>
      </c>
      <c r="J29" s="90" t="s">
        <v>37</v>
      </c>
      <c r="K29" s="90" t="s">
        <v>1214</v>
      </c>
      <c r="L29" s="90" t="s">
        <v>1493</v>
      </c>
      <c r="M29" s="90" t="s">
        <v>30</v>
      </c>
      <c r="N29" s="89" t="s">
        <v>1494</v>
      </c>
      <c r="O29" s="89" t="s">
        <v>807</v>
      </c>
      <c r="P29" s="94" t="s">
        <v>1423</v>
      </c>
      <c r="Q29" s="89"/>
      <c r="R29" s="90"/>
      <c r="S29" s="90"/>
      <c r="T29" s="90"/>
      <c r="U29" s="90" t="s">
        <v>1524</v>
      </c>
    </row>
    <row r="30" spans="1:21">
      <c r="A30" s="89" t="s">
        <v>1374</v>
      </c>
      <c r="B30" s="90" t="s">
        <v>1525</v>
      </c>
      <c r="C30" s="90" t="s">
        <v>28</v>
      </c>
      <c r="D30" s="90">
        <v>2566</v>
      </c>
      <c r="E30" s="90" t="s">
        <v>799</v>
      </c>
      <c r="F30" s="91">
        <v>243162</v>
      </c>
      <c r="G30" s="91" t="s">
        <v>800</v>
      </c>
      <c r="H30" s="91">
        <v>243526</v>
      </c>
      <c r="I30" s="90" t="s">
        <v>489</v>
      </c>
      <c r="J30" s="90" t="s">
        <v>691</v>
      </c>
      <c r="K30" s="90" t="s">
        <v>690</v>
      </c>
      <c r="L30" s="90" t="s">
        <v>1493</v>
      </c>
      <c r="M30" s="90" t="s">
        <v>30</v>
      </c>
      <c r="N30" s="89" t="s">
        <v>1494</v>
      </c>
      <c r="O30" s="89" t="s">
        <v>1502</v>
      </c>
      <c r="P30" s="94" t="s">
        <v>1431</v>
      </c>
      <c r="Q30" s="89"/>
      <c r="R30" s="90"/>
      <c r="S30" s="90"/>
      <c r="T30" s="90"/>
      <c r="U30" s="90" t="s">
        <v>1526</v>
      </c>
    </row>
    <row r="31" spans="1:21">
      <c r="A31" s="89" t="s">
        <v>1371</v>
      </c>
      <c r="B31" s="90" t="s">
        <v>924</v>
      </c>
      <c r="C31" s="90" t="s">
        <v>28</v>
      </c>
      <c r="D31" s="90">
        <v>2566</v>
      </c>
      <c r="E31" s="90" t="s">
        <v>799</v>
      </c>
      <c r="F31" s="91">
        <v>243162</v>
      </c>
      <c r="G31" s="91" t="s">
        <v>800</v>
      </c>
      <c r="H31" s="91">
        <v>243526</v>
      </c>
      <c r="I31" s="90" t="s">
        <v>489</v>
      </c>
      <c r="J31" s="90" t="s">
        <v>691</v>
      </c>
      <c r="K31" s="90" t="s">
        <v>690</v>
      </c>
      <c r="L31" s="90" t="s">
        <v>1493</v>
      </c>
      <c r="M31" s="90" t="s">
        <v>30</v>
      </c>
      <c r="N31" s="89" t="s">
        <v>1494</v>
      </c>
      <c r="O31" s="89" t="s">
        <v>1502</v>
      </c>
      <c r="P31" s="94" t="s">
        <v>1431</v>
      </c>
      <c r="Q31" s="89"/>
      <c r="R31" s="90"/>
      <c r="S31" s="90"/>
      <c r="T31" s="90"/>
      <c r="U31" s="90" t="s">
        <v>1527</v>
      </c>
    </row>
    <row r="32" spans="1:21">
      <c r="A32" s="89" t="s">
        <v>1370</v>
      </c>
      <c r="B32" s="90" t="s">
        <v>921</v>
      </c>
      <c r="C32" s="90" t="s">
        <v>28</v>
      </c>
      <c r="D32" s="90">
        <v>2566</v>
      </c>
      <c r="E32" s="90" t="s">
        <v>799</v>
      </c>
      <c r="F32" s="91">
        <v>243162</v>
      </c>
      <c r="G32" s="91" t="s">
        <v>800</v>
      </c>
      <c r="H32" s="91">
        <v>243526</v>
      </c>
      <c r="I32" s="90" t="s">
        <v>489</v>
      </c>
      <c r="J32" s="90" t="s">
        <v>691</v>
      </c>
      <c r="K32" s="90" t="s">
        <v>690</v>
      </c>
      <c r="L32" s="90" t="s">
        <v>1493</v>
      </c>
      <c r="M32" s="90" t="s">
        <v>30</v>
      </c>
      <c r="N32" s="89" t="s">
        <v>1494</v>
      </c>
      <c r="O32" s="89" t="s">
        <v>1502</v>
      </c>
      <c r="P32" s="94" t="s">
        <v>1431</v>
      </c>
      <c r="Q32" s="89"/>
      <c r="R32" s="90"/>
      <c r="S32" s="90"/>
      <c r="T32" s="90"/>
      <c r="U32" s="90" t="s">
        <v>1528</v>
      </c>
    </row>
    <row r="33" spans="1:21">
      <c r="A33" s="89" t="s">
        <v>1369</v>
      </c>
      <c r="B33" s="90" t="s">
        <v>1244</v>
      </c>
      <c r="C33" s="90" t="s">
        <v>28</v>
      </c>
      <c r="D33" s="90">
        <v>2566</v>
      </c>
      <c r="E33" s="90" t="s">
        <v>1245</v>
      </c>
      <c r="F33" s="91">
        <v>243313</v>
      </c>
      <c r="G33" s="91" t="s">
        <v>1245</v>
      </c>
      <c r="H33" s="91">
        <v>243343</v>
      </c>
      <c r="I33" s="90" t="s">
        <v>489</v>
      </c>
      <c r="J33" s="90" t="s">
        <v>691</v>
      </c>
      <c r="K33" s="90" t="s">
        <v>712</v>
      </c>
      <c r="L33" s="90" t="s">
        <v>1493</v>
      </c>
      <c r="M33" s="90" t="s">
        <v>30</v>
      </c>
      <c r="N33" s="89" t="s">
        <v>1494</v>
      </c>
      <c r="O33" s="89" t="s">
        <v>1502</v>
      </c>
      <c r="P33" s="94" t="s">
        <v>1431</v>
      </c>
      <c r="Q33" s="89"/>
      <c r="R33" s="90"/>
      <c r="S33" s="90"/>
      <c r="T33" s="90"/>
      <c r="U33" s="90" t="s">
        <v>1529</v>
      </c>
    </row>
    <row r="34" spans="1:21">
      <c r="A34" s="89" t="s">
        <v>1359</v>
      </c>
      <c r="B34" s="90" t="s">
        <v>1264</v>
      </c>
      <c r="C34" s="90" t="s">
        <v>28</v>
      </c>
      <c r="D34" s="90">
        <v>2566</v>
      </c>
      <c r="E34" s="90" t="s">
        <v>799</v>
      </c>
      <c r="F34" s="91">
        <v>243162</v>
      </c>
      <c r="G34" s="91" t="s">
        <v>800</v>
      </c>
      <c r="H34" s="91">
        <v>243526</v>
      </c>
      <c r="I34" s="90" t="s">
        <v>489</v>
      </c>
      <c r="J34" s="90" t="s">
        <v>691</v>
      </c>
      <c r="K34" s="90" t="s">
        <v>717</v>
      </c>
      <c r="L34" s="90" t="s">
        <v>1493</v>
      </c>
      <c r="M34" s="90" t="s">
        <v>30</v>
      </c>
      <c r="N34" s="89" t="s">
        <v>1494</v>
      </c>
      <c r="O34" s="89" t="s">
        <v>817</v>
      </c>
      <c r="P34" s="94" t="s">
        <v>1418</v>
      </c>
      <c r="Q34" s="89"/>
      <c r="R34" s="90"/>
      <c r="S34" s="90"/>
      <c r="T34" s="90"/>
      <c r="U34" s="90" t="s">
        <v>1530</v>
      </c>
    </row>
    <row r="35" spans="1:21">
      <c r="A35" s="89" t="s">
        <v>1390</v>
      </c>
      <c r="B35" s="90" t="s">
        <v>1531</v>
      </c>
      <c r="C35" s="90" t="s">
        <v>28</v>
      </c>
      <c r="D35" s="90">
        <v>2566</v>
      </c>
      <c r="E35" s="90" t="s">
        <v>799</v>
      </c>
      <c r="F35" s="91">
        <v>243162</v>
      </c>
      <c r="G35" s="91" t="s">
        <v>800</v>
      </c>
      <c r="H35" s="91">
        <v>243526</v>
      </c>
      <c r="I35" s="90" t="s">
        <v>1492</v>
      </c>
      <c r="J35" s="90" t="s">
        <v>37</v>
      </c>
      <c r="K35" s="90" t="s">
        <v>566</v>
      </c>
      <c r="L35" s="90" t="s">
        <v>1493</v>
      </c>
      <c r="M35" s="90" t="s">
        <v>30</v>
      </c>
      <c r="N35" s="89" t="s">
        <v>1494</v>
      </c>
      <c r="O35" s="89" t="s">
        <v>807</v>
      </c>
      <c r="P35" s="94" t="s">
        <v>1423</v>
      </c>
      <c r="Q35" s="89"/>
      <c r="R35" s="90"/>
      <c r="S35" s="90"/>
      <c r="T35" s="90"/>
      <c r="U35" s="90" t="s">
        <v>1532</v>
      </c>
    </row>
    <row r="36" spans="1:21">
      <c r="A36" s="89" t="s">
        <v>1385</v>
      </c>
      <c r="B36" s="90" t="s">
        <v>1216</v>
      </c>
      <c r="C36" s="90" t="s">
        <v>28</v>
      </c>
      <c r="D36" s="90">
        <v>2566</v>
      </c>
      <c r="E36" s="90" t="s">
        <v>799</v>
      </c>
      <c r="F36" s="91">
        <v>243162</v>
      </c>
      <c r="G36" s="91" t="s">
        <v>800</v>
      </c>
      <c r="H36" s="91">
        <v>243526</v>
      </c>
      <c r="I36" s="90" t="s">
        <v>1492</v>
      </c>
      <c r="J36" s="90" t="s">
        <v>37</v>
      </c>
      <c r="K36" s="90" t="s">
        <v>1214</v>
      </c>
      <c r="L36" s="90" t="s">
        <v>1493</v>
      </c>
      <c r="M36" s="90" t="s">
        <v>30</v>
      </c>
      <c r="N36" s="89" t="s">
        <v>1494</v>
      </c>
      <c r="O36" s="89" t="s">
        <v>807</v>
      </c>
      <c r="P36" s="94" t="s">
        <v>1423</v>
      </c>
      <c r="Q36" s="89"/>
      <c r="R36" s="90"/>
      <c r="S36" s="90"/>
      <c r="T36" s="90"/>
      <c r="U36" s="90" t="s">
        <v>1533</v>
      </c>
    </row>
    <row r="37" spans="1:21">
      <c r="A37" s="89" t="s">
        <v>1382</v>
      </c>
      <c r="B37" s="90" t="s">
        <v>1222</v>
      </c>
      <c r="C37" s="90" t="s">
        <v>28</v>
      </c>
      <c r="D37" s="90">
        <v>2566</v>
      </c>
      <c r="E37" s="90" t="s">
        <v>799</v>
      </c>
      <c r="F37" s="91">
        <v>243162</v>
      </c>
      <c r="G37" s="91" t="s">
        <v>800</v>
      </c>
      <c r="H37" s="91">
        <v>243526</v>
      </c>
      <c r="I37" s="90" t="s">
        <v>1492</v>
      </c>
      <c r="J37" s="90" t="s">
        <v>548</v>
      </c>
      <c r="K37" s="90" t="s">
        <v>547</v>
      </c>
      <c r="L37" s="90" t="s">
        <v>1493</v>
      </c>
      <c r="M37" s="90" t="s">
        <v>30</v>
      </c>
      <c r="N37" s="89" t="s">
        <v>1494</v>
      </c>
      <c r="O37" s="89" t="s">
        <v>1502</v>
      </c>
      <c r="P37" s="94" t="s">
        <v>1431</v>
      </c>
      <c r="Q37" s="89"/>
      <c r="R37" s="90"/>
      <c r="S37" s="90"/>
      <c r="T37" s="90"/>
      <c r="U37" s="90" t="s">
        <v>1534</v>
      </c>
    </row>
    <row r="38" spans="1:21">
      <c r="A38" s="89" t="s">
        <v>1367</v>
      </c>
      <c r="B38" s="90" t="s">
        <v>1535</v>
      </c>
      <c r="C38" s="90" t="s">
        <v>28</v>
      </c>
      <c r="D38" s="90">
        <v>2566</v>
      </c>
      <c r="E38" s="90" t="s">
        <v>799</v>
      </c>
      <c r="F38" s="91">
        <v>243162</v>
      </c>
      <c r="G38" s="91" t="s">
        <v>1245</v>
      </c>
      <c r="H38" s="91">
        <v>243343</v>
      </c>
      <c r="I38" s="90" t="s">
        <v>489</v>
      </c>
      <c r="J38" s="90" t="s">
        <v>691</v>
      </c>
      <c r="K38" s="90" t="s">
        <v>690</v>
      </c>
      <c r="L38" s="90" t="s">
        <v>1493</v>
      </c>
      <c r="M38" s="90" t="s">
        <v>30</v>
      </c>
      <c r="N38" s="89" t="s">
        <v>1494</v>
      </c>
      <c r="O38" s="89" t="s">
        <v>1502</v>
      </c>
      <c r="P38" s="94" t="s">
        <v>1431</v>
      </c>
      <c r="Q38" s="89"/>
      <c r="R38" s="90"/>
      <c r="S38" s="90"/>
      <c r="T38" s="90"/>
      <c r="U38" s="90" t="s">
        <v>1536</v>
      </c>
    </row>
    <row r="39" spans="1:21">
      <c r="A39" s="89" t="s">
        <v>1391</v>
      </c>
      <c r="B39" s="90" t="s">
        <v>1202</v>
      </c>
      <c r="C39" s="90" t="s">
        <v>28</v>
      </c>
      <c r="D39" s="90">
        <v>2566</v>
      </c>
      <c r="E39" s="90" t="s">
        <v>799</v>
      </c>
      <c r="F39" s="91">
        <v>243162</v>
      </c>
      <c r="G39" s="91" t="s">
        <v>800</v>
      </c>
      <c r="H39" s="91">
        <v>243526</v>
      </c>
      <c r="I39" s="90" t="s">
        <v>1492</v>
      </c>
      <c r="J39" s="90" t="s">
        <v>37</v>
      </c>
      <c r="K39" s="90" t="s">
        <v>566</v>
      </c>
      <c r="L39" s="90" t="s">
        <v>1493</v>
      </c>
      <c r="M39" s="90" t="s">
        <v>30</v>
      </c>
      <c r="N39" s="89" t="s">
        <v>1494</v>
      </c>
      <c r="O39" s="89" t="s">
        <v>807</v>
      </c>
      <c r="P39" s="94" t="s">
        <v>1423</v>
      </c>
      <c r="Q39" s="89"/>
      <c r="R39" s="90"/>
      <c r="S39" s="90"/>
      <c r="T39" s="90"/>
      <c r="U39" s="90" t="s">
        <v>1537</v>
      </c>
    </row>
    <row r="40" spans="1:21">
      <c r="A40" s="89" t="s">
        <v>1375</v>
      </c>
      <c r="B40" s="90" t="s">
        <v>704</v>
      </c>
      <c r="C40" s="90" t="s">
        <v>28</v>
      </c>
      <c r="D40" s="90">
        <v>2566</v>
      </c>
      <c r="E40" s="90" t="s">
        <v>799</v>
      </c>
      <c r="F40" s="91">
        <v>243162</v>
      </c>
      <c r="G40" s="91" t="s">
        <v>800</v>
      </c>
      <c r="H40" s="91">
        <v>243526</v>
      </c>
      <c r="I40" s="90" t="s">
        <v>489</v>
      </c>
      <c r="J40" s="90" t="s">
        <v>657</v>
      </c>
      <c r="K40" s="90" t="s">
        <v>706</v>
      </c>
      <c r="L40" s="90" t="s">
        <v>1493</v>
      </c>
      <c r="M40" s="90" t="s">
        <v>30</v>
      </c>
      <c r="N40" s="89" t="s">
        <v>1494</v>
      </c>
      <c r="O40" s="89" t="s">
        <v>1502</v>
      </c>
      <c r="P40" s="94" t="s">
        <v>1431</v>
      </c>
      <c r="Q40" s="89"/>
      <c r="R40" s="90"/>
      <c r="S40" s="90"/>
      <c r="T40" s="90"/>
      <c r="U40" s="90" t="s">
        <v>1538</v>
      </c>
    </row>
    <row r="41" spans="1:21">
      <c r="A41" s="89" t="s">
        <v>1366</v>
      </c>
      <c r="B41" s="90" t="s">
        <v>1251</v>
      </c>
      <c r="C41" s="90" t="s">
        <v>28</v>
      </c>
      <c r="D41" s="90">
        <v>2566</v>
      </c>
      <c r="E41" s="90" t="s">
        <v>799</v>
      </c>
      <c r="F41" s="91">
        <v>243162</v>
      </c>
      <c r="G41" s="91" t="s">
        <v>800</v>
      </c>
      <c r="H41" s="91">
        <v>243526</v>
      </c>
      <c r="I41" s="90" t="s">
        <v>489</v>
      </c>
      <c r="J41" s="90" t="s">
        <v>691</v>
      </c>
      <c r="K41" s="90" t="s">
        <v>690</v>
      </c>
      <c r="L41" s="90" t="s">
        <v>1493</v>
      </c>
      <c r="M41" s="90" t="s">
        <v>30</v>
      </c>
      <c r="N41" s="89" t="s">
        <v>1494</v>
      </c>
      <c r="O41" s="89" t="s">
        <v>1502</v>
      </c>
      <c r="P41" s="94" t="s">
        <v>1431</v>
      </c>
      <c r="Q41" s="89"/>
      <c r="R41" s="90"/>
      <c r="S41" s="90"/>
      <c r="T41" s="90"/>
      <c r="U41" s="90" t="s">
        <v>1539</v>
      </c>
    </row>
    <row r="42" spans="1:21">
      <c r="A42" s="89" t="s">
        <v>1365</v>
      </c>
      <c r="B42" s="90" t="s">
        <v>1253</v>
      </c>
      <c r="C42" s="90" t="s">
        <v>28</v>
      </c>
      <c r="D42" s="90">
        <v>2566</v>
      </c>
      <c r="E42" s="90" t="s">
        <v>799</v>
      </c>
      <c r="F42" s="91">
        <v>243162</v>
      </c>
      <c r="G42" s="91" t="s">
        <v>800</v>
      </c>
      <c r="H42" s="91">
        <v>243526</v>
      </c>
      <c r="I42" s="90" t="s">
        <v>489</v>
      </c>
      <c r="J42" s="90" t="s">
        <v>691</v>
      </c>
      <c r="K42" s="90" t="s">
        <v>690</v>
      </c>
      <c r="L42" s="90" t="s">
        <v>1493</v>
      </c>
      <c r="M42" s="90" t="s">
        <v>30</v>
      </c>
      <c r="N42" s="89" t="s">
        <v>1494</v>
      </c>
      <c r="O42" s="89" t="s">
        <v>1502</v>
      </c>
      <c r="P42" s="94" t="s">
        <v>1431</v>
      </c>
      <c r="Q42" s="89"/>
      <c r="R42" s="90"/>
      <c r="S42" s="90"/>
      <c r="T42" s="90"/>
      <c r="U42" s="90" t="s">
        <v>1540</v>
      </c>
    </row>
    <row r="43" spans="1:21">
      <c r="A43" s="89" t="s">
        <v>1389</v>
      </c>
      <c r="B43" s="90" t="s">
        <v>342</v>
      </c>
      <c r="C43" s="90" t="s">
        <v>28</v>
      </c>
      <c r="D43" s="90">
        <v>2566</v>
      </c>
      <c r="E43" s="90" t="s">
        <v>799</v>
      </c>
      <c r="F43" s="91">
        <v>243162</v>
      </c>
      <c r="G43" s="91" t="s">
        <v>800</v>
      </c>
      <c r="H43" s="91">
        <v>243526</v>
      </c>
      <c r="I43" s="90" t="s">
        <v>1492</v>
      </c>
      <c r="J43" s="90" t="s">
        <v>37</v>
      </c>
      <c r="K43" s="90" t="s">
        <v>566</v>
      </c>
      <c r="L43" s="90" t="s">
        <v>1493</v>
      </c>
      <c r="M43" s="90" t="s">
        <v>30</v>
      </c>
      <c r="N43" s="89" t="s">
        <v>1494</v>
      </c>
      <c r="O43" s="89" t="s">
        <v>807</v>
      </c>
      <c r="P43" s="94" t="s">
        <v>1423</v>
      </c>
      <c r="Q43" s="89"/>
      <c r="R43" s="90"/>
      <c r="S43" s="90"/>
      <c r="T43" s="90"/>
      <c r="U43" s="90" t="s">
        <v>1541</v>
      </c>
    </row>
    <row r="44" spans="1:21">
      <c r="A44" s="89" t="s">
        <v>1383</v>
      </c>
      <c r="B44" s="90" t="s">
        <v>1542</v>
      </c>
      <c r="C44" s="90" t="s">
        <v>28</v>
      </c>
      <c r="D44" s="90">
        <v>2566</v>
      </c>
      <c r="E44" s="90" t="s">
        <v>1213</v>
      </c>
      <c r="F44" s="91">
        <v>243435</v>
      </c>
      <c r="G44" s="91" t="s">
        <v>800</v>
      </c>
      <c r="H44" s="91">
        <v>243526</v>
      </c>
      <c r="I44" s="90" t="s">
        <v>1492</v>
      </c>
      <c r="J44" s="90" t="s">
        <v>37</v>
      </c>
      <c r="K44" s="90" t="s">
        <v>1214</v>
      </c>
      <c r="L44" s="90" t="s">
        <v>1493</v>
      </c>
      <c r="M44" s="90" t="s">
        <v>30</v>
      </c>
      <c r="N44" s="89" t="s">
        <v>1494</v>
      </c>
      <c r="O44" s="89" t="s">
        <v>807</v>
      </c>
      <c r="P44" s="94" t="s">
        <v>1423</v>
      </c>
      <c r="Q44" s="89"/>
      <c r="R44" s="90"/>
      <c r="S44" s="90"/>
      <c r="T44" s="90"/>
      <c r="U44" s="90" t="s">
        <v>1543</v>
      </c>
    </row>
    <row r="45" spans="1:21">
      <c r="A45" s="89" t="s">
        <v>1376</v>
      </c>
      <c r="B45" s="90" t="s">
        <v>1232</v>
      </c>
      <c r="C45" s="90" t="s">
        <v>28</v>
      </c>
      <c r="D45" s="90">
        <v>2566</v>
      </c>
      <c r="E45" s="90" t="s">
        <v>799</v>
      </c>
      <c r="F45" s="91">
        <v>243162</v>
      </c>
      <c r="G45" s="91" t="s">
        <v>800</v>
      </c>
      <c r="H45" s="91">
        <v>243526</v>
      </c>
      <c r="I45" s="90" t="s">
        <v>489</v>
      </c>
      <c r="J45" s="90" t="s">
        <v>587</v>
      </c>
      <c r="K45" s="90" t="s">
        <v>897</v>
      </c>
      <c r="L45" s="90" t="s">
        <v>1493</v>
      </c>
      <c r="M45" s="90" t="s">
        <v>30</v>
      </c>
      <c r="N45" s="89" t="s">
        <v>1494</v>
      </c>
      <c r="O45" s="89" t="s">
        <v>1502</v>
      </c>
      <c r="P45" s="94" t="s">
        <v>1431</v>
      </c>
      <c r="Q45" s="89"/>
      <c r="R45" s="90"/>
      <c r="S45" s="90"/>
      <c r="T45" s="90"/>
      <c r="U45" s="90" t="s">
        <v>1544</v>
      </c>
    </row>
    <row r="46" spans="1:21">
      <c r="A46" s="89" t="s">
        <v>1388</v>
      </c>
      <c r="B46" s="90" t="s">
        <v>1207</v>
      </c>
      <c r="C46" s="90" t="s">
        <v>28</v>
      </c>
      <c r="D46" s="90">
        <v>2566</v>
      </c>
      <c r="E46" s="90" t="s">
        <v>799</v>
      </c>
      <c r="F46" s="91">
        <v>243162</v>
      </c>
      <c r="G46" s="91" t="s">
        <v>800</v>
      </c>
      <c r="H46" s="91">
        <v>243526</v>
      </c>
      <c r="I46" s="90" t="s">
        <v>1492</v>
      </c>
      <c r="J46" s="90" t="s">
        <v>37</v>
      </c>
      <c r="K46" s="90" t="s">
        <v>566</v>
      </c>
      <c r="L46" s="90" t="s">
        <v>1493</v>
      </c>
      <c r="M46" s="90" t="s">
        <v>30</v>
      </c>
      <c r="N46" s="89" t="s">
        <v>1494</v>
      </c>
      <c r="O46" s="89" t="s">
        <v>807</v>
      </c>
      <c r="P46" s="94" t="s">
        <v>1423</v>
      </c>
      <c r="Q46" s="89"/>
      <c r="R46" s="90"/>
      <c r="S46" s="90"/>
      <c r="T46" s="90"/>
      <c r="U46" s="90" t="s">
        <v>1545</v>
      </c>
    </row>
    <row r="47" spans="1:21">
      <c r="A47" s="89" t="s">
        <v>1387</v>
      </c>
      <c r="B47" s="90" t="s">
        <v>1546</v>
      </c>
      <c r="C47" s="90" t="s">
        <v>28</v>
      </c>
      <c r="D47" s="90">
        <v>2566</v>
      </c>
      <c r="E47" s="90" t="s">
        <v>799</v>
      </c>
      <c r="F47" s="91">
        <v>243162</v>
      </c>
      <c r="G47" s="91" t="s">
        <v>800</v>
      </c>
      <c r="H47" s="91">
        <v>243526</v>
      </c>
      <c r="I47" s="90" t="s">
        <v>1492</v>
      </c>
      <c r="J47" s="90" t="s">
        <v>37</v>
      </c>
      <c r="K47" s="90" t="s">
        <v>566</v>
      </c>
      <c r="L47" s="90" t="s">
        <v>1493</v>
      </c>
      <c r="M47" s="90" t="s">
        <v>30</v>
      </c>
      <c r="N47" s="89" t="s">
        <v>1494</v>
      </c>
      <c r="O47" s="89" t="s">
        <v>807</v>
      </c>
      <c r="P47" s="94" t="s">
        <v>1423</v>
      </c>
      <c r="Q47" s="89"/>
      <c r="R47" s="90"/>
      <c r="S47" s="90"/>
      <c r="T47" s="90"/>
      <c r="U47" s="90" t="s">
        <v>1547</v>
      </c>
    </row>
    <row r="48" spans="1:21">
      <c r="A48" s="89" t="s">
        <v>1384</v>
      </c>
      <c r="B48" s="90" t="s">
        <v>1548</v>
      </c>
      <c r="C48" s="90" t="s">
        <v>28</v>
      </c>
      <c r="D48" s="90">
        <v>2566</v>
      </c>
      <c r="E48" s="90" t="s">
        <v>799</v>
      </c>
      <c r="F48" s="91">
        <v>243162</v>
      </c>
      <c r="G48" s="91" t="s">
        <v>800</v>
      </c>
      <c r="H48" s="91">
        <v>243526</v>
      </c>
      <c r="I48" s="90" t="s">
        <v>1492</v>
      </c>
      <c r="J48" s="90" t="s">
        <v>37</v>
      </c>
      <c r="K48" s="90" t="s">
        <v>1214</v>
      </c>
      <c r="L48" s="90" t="s">
        <v>1493</v>
      </c>
      <c r="M48" s="90" t="s">
        <v>30</v>
      </c>
      <c r="N48" s="89" t="s">
        <v>1494</v>
      </c>
      <c r="O48" s="89" t="s">
        <v>807</v>
      </c>
      <c r="P48" s="94" t="s">
        <v>1423</v>
      </c>
      <c r="Q48" s="89"/>
      <c r="R48" s="90"/>
      <c r="S48" s="90"/>
      <c r="T48" s="90"/>
      <c r="U48" s="90" t="s">
        <v>1549</v>
      </c>
    </row>
    <row r="49" spans="1:21">
      <c r="A49" s="89" t="s">
        <v>1381</v>
      </c>
      <c r="B49" s="90" t="s">
        <v>1224</v>
      </c>
      <c r="C49" s="90" t="s">
        <v>28</v>
      </c>
      <c r="D49" s="90">
        <v>2566</v>
      </c>
      <c r="E49" s="90" t="s">
        <v>799</v>
      </c>
      <c r="F49" s="91">
        <v>243162</v>
      </c>
      <c r="G49" s="91" t="s">
        <v>800</v>
      </c>
      <c r="H49" s="91">
        <v>243526</v>
      </c>
      <c r="I49" s="90" t="s">
        <v>1492</v>
      </c>
      <c r="J49" s="90" t="s">
        <v>37</v>
      </c>
      <c r="K49" s="90" t="s">
        <v>918</v>
      </c>
      <c r="L49" s="90" t="s">
        <v>1493</v>
      </c>
      <c r="M49" s="90" t="s">
        <v>30</v>
      </c>
      <c r="N49" s="89" t="s">
        <v>1494</v>
      </c>
      <c r="O49" s="89" t="s">
        <v>807</v>
      </c>
      <c r="P49" s="94" t="s">
        <v>1423</v>
      </c>
      <c r="Q49" s="89"/>
      <c r="R49" s="90"/>
      <c r="S49" s="90"/>
      <c r="T49" s="90"/>
      <c r="U49" s="90" t="s">
        <v>1550</v>
      </c>
    </row>
    <row r="50" spans="1:21">
      <c r="A50" s="89" t="s">
        <v>1460</v>
      </c>
      <c r="B50" s="90" t="s">
        <v>1352</v>
      </c>
      <c r="C50" s="90" t="s">
        <v>667</v>
      </c>
      <c r="D50" s="90">
        <v>2567</v>
      </c>
      <c r="E50" s="90" t="s">
        <v>1279</v>
      </c>
      <c r="F50" s="91">
        <v>243527</v>
      </c>
      <c r="G50" s="91" t="s">
        <v>1275</v>
      </c>
      <c r="H50" s="91">
        <v>243891</v>
      </c>
      <c r="I50" s="90" t="s">
        <v>405</v>
      </c>
      <c r="J50" s="90" t="s">
        <v>1354</v>
      </c>
      <c r="K50" s="90" t="s">
        <v>1353</v>
      </c>
      <c r="L50" s="90" t="s">
        <v>1487</v>
      </c>
      <c r="M50" s="90" t="s">
        <v>30</v>
      </c>
      <c r="N50" s="90" t="s">
        <v>1494</v>
      </c>
      <c r="O50" s="90" t="s">
        <v>1435</v>
      </c>
      <c r="P50" s="94" t="s">
        <v>1435</v>
      </c>
      <c r="Q50" s="90"/>
      <c r="R50" s="90"/>
      <c r="S50" s="90"/>
      <c r="T50" s="90"/>
      <c r="U50" s="90" t="s">
        <v>1551</v>
      </c>
    </row>
    <row r="51" spans="1:21">
      <c r="A51" s="89" t="s">
        <v>1436</v>
      </c>
      <c r="B51" s="90" t="s">
        <v>891</v>
      </c>
      <c r="C51" s="90" t="s">
        <v>444</v>
      </c>
      <c r="D51" s="90">
        <v>2567</v>
      </c>
      <c r="E51" s="90" t="s">
        <v>1279</v>
      </c>
      <c r="F51" s="91">
        <v>243527</v>
      </c>
      <c r="G51" s="91" t="s">
        <v>1275</v>
      </c>
      <c r="H51" s="91">
        <v>243891</v>
      </c>
      <c r="I51" s="90" t="s">
        <v>448</v>
      </c>
      <c r="J51" s="90" t="s">
        <v>447</v>
      </c>
      <c r="K51" s="90" t="s">
        <v>446</v>
      </c>
      <c r="L51" s="90" t="s">
        <v>1487</v>
      </c>
      <c r="M51" s="90" t="s">
        <v>30</v>
      </c>
      <c r="N51" s="90" t="s">
        <v>1494</v>
      </c>
      <c r="O51" s="90" t="s">
        <v>1415</v>
      </c>
      <c r="P51" s="94" t="s">
        <v>1415</v>
      </c>
      <c r="Q51" s="90"/>
      <c r="R51" s="90"/>
      <c r="S51" s="90"/>
      <c r="T51" s="90"/>
      <c r="U51" s="90" t="s">
        <v>1552</v>
      </c>
    </row>
    <row r="52" spans="1:21">
      <c r="A52" s="89" t="s">
        <v>1553</v>
      </c>
      <c r="B52" s="90" t="s">
        <v>1288</v>
      </c>
      <c r="C52" s="90" t="s">
        <v>462</v>
      </c>
      <c r="D52" s="90">
        <v>2567</v>
      </c>
      <c r="E52" s="90" t="s">
        <v>1275</v>
      </c>
      <c r="F52" s="91">
        <v>243862</v>
      </c>
      <c r="G52" s="91" t="s">
        <v>1554</v>
      </c>
      <c r="H52" s="91">
        <v>244257</v>
      </c>
      <c r="I52" s="90" t="s">
        <v>340</v>
      </c>
      <c r="J52" s="90" t="s">
        <v>1290</v>
      </c>
      <c r="K52" s="90" t="s">
        <v>1289</v>
      </c>
      <c r="L52" s="90" t="s">
        <v>1555</v>
      </c>
      <c r="M52" s="90" t="s">
        <v>30</v>
      </c>
      <c r="N52" s="90" t="s">
        <v>1494</v>
      </c>
      <c r="O52" s="90" t="s">
        <v>1360</v>
      </c>
      <c r="P52" s="94" t="s">
        <v>1435</v>
      </c>
      <c r="Q52" s="90"/>
      <c r="R52" s="90"/>
      <c r="S52" s="90"/>
      <c r="T52" s="90"/>
      <c r="U52" s="90" t="s">
        <v>1556</v>
      </c>
    </row>
    <row r="53" spans="1:21">
      <c r="A53" s="89" t="s">
        <v>1420</v>
      </c>
      <c r="B53" s="90" t="s">
        <v>1557</v>
      </c>
      <c r="C53" s="90" t="s">
        <v>28</v>
      </c>
      <c r="D53" s="90">
        <v>2567</v>
      </c>
      <c r="E53" s="90" t="s">
        <v>1279</v>
      </c>
      <c r="F53" s="91">
        <v>243527</v>
      </c>
      <c r="G53" s="91" t="s">
        <v>1275</v>
      </c>
      <c r="H53" s="91">
        <v>243891</v>
      </c>
      <c r="I53" s="90" t="s">
        <v>514</v>
      </c>
      <c r="J53" s="90" t="s">
        <v>513</v>
      </c>
      <c r="K53" s="90"/>
      <c r="L53" s="90" t="s">
        <v>1487</v>
      </c>
      <c r="M53" s="90" t="s">
        <v>30</v>
      </c>
      <c r="N53" s="90" t="s">
        <v>1494</v>
      </c>
      <c r="O53" s="90" t="s">
        <v>1418</v>
      </c>
      <c r="P53" s="94" t="s">
        <v>1418</v>
      </c>
      <c r="Q53" s="90"/>
      <c r="R53" s="90"/>
      <c r="S53" s="90"/>
      <c r="T53" s="90"/>
      <c r="U53" s="90" t="s">
        <v>1558</v>
      </c>
    </row>
    <row r="54" spans="1:21">
      <c r="A54" s="89" t="s">
        <v>1419</v>
      </c>
      <c r="B54" s="90" t="s">
        <v>1559</v>
      </c>
      <c r="C54" s="90" t="s">
        <v>28</v>
      </c>
      <c r="D54" s="90">
        <v>2567</v>
      </c>
      <c r="E54" s="90" t="s">
        <v>1279</v>
      </c>
      <c r="F54" s="91">
        <v>243527</v>
      </c>
      <c r="G54" s="91" t="s">
        <v>1275</v>
      </c>
      <c r="H54" s="91">
        <v>243891</v>
      </c>
      <c r="I54" s="90" t="s">
        <v>514</v>
      </c>
      <c r="J54" s="90" t="s">
        <v>513</v>
      </c>
      <c r="K54" s="90"/>
      <c r="L54" s="90" t="s">
        <v>1487</v>
      </c>
      <c r="M54" s="90" t="s">
        <v>30</v>
      </c>
      <c r="N54" s="90" t="s">
        <v>1494</v>
      </c>
      <c r="O54" s="90" t="s">
        <v>1418</v>
      </c>
      <c r="P54" s="94" t="s">
        <v>1418</v>
      </c>
      <c r="Q54" s="90"/>
      <c r="R54" s="90"/>
      <c r="S54" s="90"/>
      <c r="T54" s="90"/>
      <c r="U54" s="90" t="s">
        <v>1560</v>
      </c>
    </row>
    <row r="55" spans="1:21">
      <c r="A55" s="89" t="s">
        <v>1416</v>
      </c>
      <c r="B55" s="90" t="s">
        <v>516</v>
      </c>
      <c r="C55" s="90" t="s">
        <v>28</v>
      </c>
      <c r="D55" s="90">
        <v>2567</v>
      </c>
      <c r="E55" s="90" t="s">
        <v>1279</v>
      </c>
      <c r="F55" s="91">
        <v>243527</v>
      </c>
      <c r="G55" s="91" t="s">
        <v>1275</v>
      </c>
      <c r="H55" s="91">
        <v>243891</v>
      </c>
      <c r="I55" s="90" t="s">
        <v>514</v>
      </c>
      <c r="J55" s="90" t="s">
        <v>513</v>
      </c>
      <c r="K55" s="90"/>
      <c r="L55" s="90" t="s">
        <v>1487</v>
      </c>
      <c r="M55" s="90" t="s">
        <v>30</v>
      </c>
      <c r="N55" s="90" t="s">
        <v>1494</v>
      </c>
      <c r="O55" s="90" t="s">
        <v>1418</v>
      </c>
      <c r="P55" s="94" t="s">
        <v>1418</v>
      </c>
      <c r="Q55" s="90"/>
      <c r="R55" s="90"/>
      <c r="S55" s="90"/>
      <c r="T55" s="90"/>
      <c r="U55" s="90" t="s">
        <v>1561</v>
      </c>
    </row>
    <row r="56" spans="1:21">
      <c r="A56" s="89" t="s">
        <v>1562</v>
      </c>
      <c r="B56" s="90" t="s">
        <v>1563</v>
      </c>
      <c r="C56" s="90" t="s">
        <v>28</v>
      </c>
      <c r="D56" s="90">
        <v>2567</v>
      </c>
      <c r="E56" s="90" t="s">
        <v>1279</v>
      </c>
      <c r="F56" s="91">
        <v>243527</v>
      </c>
      <c r="G56" s="91" t="s">
        <v>1275</v>
      </c>
      <c r="H56" s="91">
        <v>243891</v>
      </c>
      <c r="I56" s="90" t="s">
        <v>514</v>
      </c>
      <c r="J56" s="90" t="s">
        <v>1564</v>
      </c>
      <c r="K56" s="90" t="s">
        <v>1565</v>
      </c>
      <c r="L56" s="90" t="s">
        <v>1487</v>
      </c>
      <c r="M56" s="90" t="s">
        <v>30</v>
      </c>
      <c r="N56" s="90" t="s">
        <v>1494</v>
      </c>
      <c r="O56" s="90" t="s">
        <v>1418</v>
      </c>
      <c r="P56" s="94" t="s">
        <v>1418</v>
      </c>
      <c r="Q56" s="90"/>
      <c r="R56" s="90"/>
      <c r="S56" s="90"/>
      <c r="T56" s="90"/>
      <c r="U56" s="90" t="s">
        <v>1566</v>
      </c>
    </row>
    <row r="57" spans="1:21">
      <c r="A57" s="89" t="s">
        <v>1567</v>
      </c>
      <c r="B57" s="90" t="s">
        <v>1568</v>
      </c>
      <c r="C57" s="90" t="s">
        <v>444</v>
      </c>
      <c r="D57" s="90">
        <v>2567</v>
      </c>
      <c r="E57" s="90" t="s">
        <v>1279</v>
      </c>
      <c r="F57" s="91">
        <v>243527</v>
      </c>
      <c r="G57" s="91" t="s">
        <v>1275</v>
      </c>
      <c r="H57" s="91">
        <v>243891</v>
      </c>
      <c r="I57" s="90" t="s">
        <v>65</v>
      </c>
      <c r="J57" s="90" t="s">
        <v>72</v>
      </c>
      <c r="K57" s="90" t="s">
        <v>79</v>
      </c>
      <c r="L57" s="90" t="s">
        <v>1487</v>
      </c>
      <c r="M57" s="90" t="s">
        <v>30</v>
      </c>
      <c r="N57" s="90" t="s">
        <v>1494</v>
      </c>
      <c r="O57" s="90" t="s">
        <v>1431</v>
      </c>
      <c r="P57" s="94" t="s">
        <v>1431</v>
      </c>
      <c r="Q57" s="90"/>
      <c r="R57" s="90"/>
      <c r="S57" s="90"/>
      <c r="T57" s="90"/>
      <c r="U57" s="90" t="s">
        <v>1569</v>
      </c>
    </row>
    <row r="58" spans="1:21">
      <c r="A58" s="89" t="s">
        <v>1570</v>
      </c>
      <c r="B58" s="90" t="s">
        <v>1571</v>
      </c>
      <c r="C58" s="90" t="s">
        <v>417</v>
      </c>
      <c r="D58" s="90">
        <v>2567</v>
      </c>
      <c r="E58" s="90" t="s">
        <v>1279</v>
      </c>
      <c r="F58" s="91">
        <v>243527</v>
      </c>
      <c r="G58" s="91" t="s">
        <v>1275</v>
      </c>
      <c r="H58" s="91">
        <v>243891</v>
      </c>
      <c r="I58" s="90" t="s">
        <v>405</v>
      </c>
      <c r="J58" s="90" t="s">
        <v>1572</v>
      </c>
      <c r="K58" s="90" t="s">
        <v>1573</v>
      </c>
      <c r="L58" s="90" t="s">
        <v>1487</v>
      </c>
      <c r="M58" s="90" t="s">
        <v>30</v>
      </c>
      <c r="N58" s="90" t="s">
        <v>1494</v>
      </c>
      <c r="O58" s="90" t="s">
        <v>1431</v>
      </c>
      <c r="P58" s="94" t="s">
        <v>1431</v>
      </c>
      <c r="Q58" s="90"/>
      <c r="R58" s="90"/>
      <c r="S58" s="90"/>
      <c r="T58" s="90"/>
      <c r="U58" s="90" t="s">
        <v>1574</v>
      </c>
    </row>
    <row r="59" spans="1:21">
      <c r="A59" s="89" t="s">
        <v>1575</v>
      </c>
      <c r="B59" s="90" t="s">
        <v>1576</v>
      </c>
      <c r="C59" s="90" t="s">
        <v>28</v>
      </c>
      <c r="D59" s="90">
        <v>2567</v>
      </c>
      <c r="E59" s="90" t="s">
        <v>1274</v>
      </c>
      <c r="F59" s="91">
        <v>243709</v>
      </c>
      <c r="G59" s="91" t="s">
        <v>1275</v>
      </c>
      <c r="H59" s="91">
        <v>243891</v>
      </c>
      <c r="I59" s="90" t="s">
        <v>1577</v>
      </c>
      <c r="J59" s="90" t="s">
        <v>1578</v>
      </c>
      <c r="K59" s="90" t="s">
        <v>1579</v>
      </c>
      <c r="L59" s="90" t="s">
        <v>1487</v>
      </c>
      <c r="M59" s="90" t="s">
        <v>30</v>
      </c>
      <c r="N59" s="90" t="s">
        <v>1494</v>
      </c>
      <c r="O59" s="90" t="s">
        <v>1431</v>
      </c>
      <c r="P59" s="94" t="s">
        <v>1431</v>
      </c>
      <c r="Q59" s="90"/>
      <c r="R59" s="90"/>
      <c r="S59" s="90"/>
      <c r="T59" s="90"/>
      <c r="U59" s="90" t="s">
        <v>1580</v>
      </c>
    </row>
    <row r="60" spans="1:21">
      <c r="A60" s="89" t="s">
        <v>1581</v>
      </c>
      <c r="B60" s="90" t="s">
        <v>1273</v>
      </c>
      <c r="C60" s="90" t="s">
        <v>462</v>
      </c>
      <c r="D60" s="90">
        <v>2567</v>
      </c>
      <c r="E60" s="90" t="s">
        <v>1274</v>
      </c>
      <c r="F60" s="91">
        <v>243709</v>
      </c>
      <c r="G60" s="91" t="s">
        <v>1275</v>
      </c>
      <c r="H60" s="91">
        <v>243891</v>
      </c>
      <c r="I60" s="90" t="s">
        <v>421</v>
      </c>
      <c r="J60" s="90" t="s">
        <v>420</v>
      </c>
      <c r="K60" s="90" t="s">
        <v>419</v>
      </c>
      <c r="L60" s="90" t="s">
        <v>1555</v>
      </c>
      <c r="M60" s="90" t="s">
        <v>30</v>
      </c>
      <c r="N60" s="90" t="s">
        <v>1494</v>
      </c>
      <c r="O60" s="90" t="s">
        <v>803</v>
      </c>
      <c r="P60" s="94" t="s">
        <v>1440</v>
      </c>
      <c r="Q60" s="90"/>
      <c r="R60" s="90"/>
      <c r="S60" s="90"/>
      <c r="T60" s="90"/>
      <c r="U60" s="90" t="s">
        <v>1582</v>
      </c>
    </row>
    <row r="61" spans="1:21">
      <c r="A61" s="89" t="s">
        <v>1430</v>
      </c>
      <c r="B61" s="90" t="s">
        <v>621</v>
      </c>
      <c r="C61" s="90" t="s">
        <v>28</v>
      </c>
      <c r="D61" s="90">
        <v>2567</v>
      </c>
      <c r="E61" s="90" t="s">
        <v>1279</v>
      </c>
      <c r="F61" s="91">
        <v>243527</v>
      </c>
      <c r="G61" s="91" t="s">
        <v>1275</v>
      </c>
      <c r="H61" s="91">
        <v>243891</v>
      </c>
      <c r="I61" s="90" t="s">
        <v>421</v>
      </c>
      <c r="J61" s="90" t="s">
        <v>420</v>
      </c>
      <c r="K61" s="90" t="s">
        <v>419</v>
      </c>
      <c r="L61" s="90" t="s">
        <v>1487</v>
      </c>
      <c r="M61" s="90" t="s">
        <v>30</v>
      </c>
      <c r="N61" s="90" t="s">
        <v>1494</v>
      </c>
      <c r="O61" s="90" t="s">
        <v>1431</v>
      </c>
      <c r="P61" s="94" t="s">
        <v>1431</v>
      </c>
      <c r="Q61" s="90"/>
      <c r="R61" s="90"/>
      <c r="S61" s="90"/>
      <c r="T61" s="90"/>
      <c r="U61" s="90" t="s">
        <v>1583</v>
      </c>
    </row>
    <row r="62" spans="1:21">
      <c r="A62" s="89" t="s">
        <v>1429</v>
      </c>
      <c r="B62" s="90" t="s">
        <v>1308</v>
      </c>
      <c r="C62" s="90" t="s">
        <v>28</v>
      </c>
      <c r="D62" s="90">
        <v>2567</v>
      </c>
      <c r="E62" s="90" t="s">
        <v>1279</v>
      </c>
      <c r="F62" s="91">
        <v>243527</v>
      </c>
      <c r="G62" s="91" t="s">
        <v>1275</v>
      </c>
      <c r="H62" s="91">
        <v>243891</v>
      </c>
      <c r="I62" s="90" t="s">
        <v>1492</v>
      </c>
      <c r="J62" s="90" t="s">
        <v>37</v>
      </c>
      <c r="K62" s="90" t="s">
        <v>566</v>
      </c>
      <c r="L62" s="90" t="s">
        <v>1487</v>
      </c>
      <c r="M62" s="90" t="s">
        <v>30</v>
      </c>
      <c r="N62" s="90" t="s">
        <v>1494</v>
      </c>
      <c r="O62" s="90" t="s">
        <v>1423</v>
      </c>
      <c r="P62" s="94" t="s">
        <v>1423</v>
      </c>
      <c r="Q62" s="90"/>
      <c r="R62" s="90"/>
      <c r="S62" s="90"/>
      <c r="T62" s="90"/>
      <c r="U62" s="90" t="s">
        <v>1584</v>
      </c>
    </row>
    <row r="63" spans="1:21">
      <c r="A63" s="89" t="s">
        <v>1428</v>
      </c>
      <c r="B63" s="90" t="s">
        <v>342</v>
      </c>
      <c r="C63" s="90" t="s">
        <v>28</v>
      </c>
      <c r="D63" s="90">
        <v>2567</v>
      </c>
      <c r="E63" s="90" t="s">
        <v>1279</v>
      </c>
      <c r="F63" s="91">
        <v>243527</v>
      </c>
      <c r="G63" s="91" t="s">
        <v>1275</v>
      </c>
      <c r="H63" s="91">
        <v>243891</v>
      </c>
      <c r="I63" s="90" t="s">
        <v>1492</v>
      </c>
      <c r="J63" s="90" t="s">
        <v>37</v>
      </c>
      <c r="K63" s="90" t="s">
        <v>566</v>
      </c>
      <c r="L63" s="90" t="s">
        <v>1487</v>
      </c>
      <c r="M63" s="90" t="s">
        <v>30</v>
      </c>
      <c r="N63" s="90" t="s">
        <v>1494</v>
      </c>
      <c r="O63" s="90" t="s">
        <v>1423</v>
      </c>
      <c r="P63" s="94" t="s">
        <v>1423</v>
      </c>
      <c r="Q63" s="90"/>
      <c r="R63" s="90"/>
      <c r="S63" s="90"/>
      <c r="T63" s="90"/>
      <c r="U63" s="90" t="s">
        <v>1585</v>
      </c>
    </row>
    <row r="64" spans="1:21">
      <c r="A64" s="89" t="s">
        <v>1427</v>
      </c>
      <c r="B64" s="90" t="s">
        <v>1305</v>
      </c>
      <c r="C64" s="90" t="s">
        <v>28</v>
      </c>
      <c r="D64" s="90">
        <v>2567</v>
      </c>
      <c r="E64" s="90" t="s">
        <v>1279</v>
      </c>
      <c r="F64" s="91">
        <v>243527</v>
      </c>
      <c r="G64" s="91" t="s">
        <v>1275</v>
      </c>
      <c r="H64" s="91">
        <v>243891</v>
      </c>
      <c r="I64" s="90" t="s">
        <v>1492</v>
      </c>
      <c r="J64" s="90" t="s">
        <v>37</v>
      </c>
      <c r="K64" s="90" t="s">
        <v>566</v>
      </c>
      <c r="L64" s="90" t="s">
        <v>1487</v>
      </c>
      <c r="M64" s="90" t="s">
        <v>30</v>
      </c>
      <c r="N64" s="90" t="s">
        <v>1494</v>
      </c>
      <c r="O64" s="90" t="s">
        <v>1423</v>
      </c>
      <c r="P64" s="94" t="s">
        <v>1423</v>
      </c>
      <c r="Q64" s="90"/>
      <c r="R64" s="90"/>
      <c r="S64" s="90"/>
      <c r="T64" s="90"/>
      <c r="U64" s="90" t="s">
        <v>1586</v>
      </c>
    </row>
    <row r="65" spans="1:21">
      <c r="A65" s="89" t="s">
        <v>1426</v>
      </c>
      <c r="B65" s="90" t="s">
        <v>1546</v>
      </c>
      <c r="C65" s="90" t="s">
        <v>28</v>
      </c>
      <c r="D65" s="90">
        <v>2567</v>
      </c>
      <c r="E65" s="90" t="s">
        <v>1279</v>
      </c>
      <c r="F65" s="91">
        <v>243527</v>
      </c>
      <c r="G65" s="91" t="s">
        <v>1275</v>
      </c>
      <c r="H65" s="91">
        <v>243891</v>
      </c>
      <c r="I65" s="90" t="s">
        <v>1492</v>
      </c>
      <c r="J65" s="90" t="s">
        <v>37</v>
      </c>
      <c r="K65" s="90" t="s">
        <v>566</v>
      </c>
      <c r="L65" s="90" t="s">
        <v>1487</v>
      </c>
      <c r="M65" s="90" t="s">
        <v>30</v>
      </c>
      <c r="N65" s="90" t="s">
        <v>1494</v>
      </c>
      <c r="O65" s="90" t="s">
        <v>1423</v>
      </c>
      <c r="P65" s="94" t="s">
        <v>1423</v>
      </c>
      <c r="Q65" s="90"/>
      <c r="R65" s="90"/>
      <c r="S65" s="90"/>
      <c r="T65" s="90"/>
      <c r="U65" s="90" t="s">
        <v>1587</v>
      </c>
    </row>
    <row r="66" spans="1:21">
      <c r="A66" s="89" t="s">
        <v>1425</v>
      </c>
      <c r="B66" s="90" t="s">
        <v>1202</v>
      </c>
      <c r="C66" s="90" t="s">
        <v>28</v>
      </c>
      <c r="D66" s="90">
        <v>2567</v>
      </c>
      <c r="E66" s="90" t="s">
        <v>1279</v>
      </c>
      <c r="F66" s="91">
        <v>243527</v>
      </c>
      <c r="G66" s="91" t="s">
        <v>1275</v>
      </c>
      <c r="H66" s="91">
        <v>243891</v>
      </c>
      <c r="I66" s="90" t="s">
        <v>1492</v>
      </c>
      <c r="J66" s="90" t="s">
        <v>37</v>
      </c>
      <c r="K66" s="90" t="s">
        <v>566</v>
      </c>
      <c r="L66" s="90" t="s">
        <v>1487</v>
      </c>
      <c r="M66" s="90" t="s">
        <v>30</v>
      </c>
      <c r="N66" s="90" t="s">
        <v>1494</v>
      </c>
      <c r="O66" s="90" t="s">
        <v>1423</v>
      </c>
      <c r="P66" s="94" t="s">
        <v>1423</v>
      </c>
      <c r="Q66" s="90"/>
      <c r="R66" s="90"/>
      <c r="S66" s="90"/>
      <c r="T66" s="90"/>
      <c r="U66" s="90" t="s">
        <v>1588</v>
      </c>
    </row>
    <row r="67" spans="1:21">
      <c r="A67" s="89" t="s">
        <v>1432</v>
      </c>
      <c r="B67" s="90" t="s">
        <v>1216</v>
      </c>
      <c r="C67" s="90" t="s">
        <v>28</v>
      </c>
      <c r="D67" s="90">
        <v>2567</v>
      </c>
      <c r="E67" s="90" t="s">
        <v>1279</v>
      </c>
      <c r="F67" s="91">
        <v>243527</v>
      </c>
      <c r="G67" s="91" t="s">
        <v>1275</v>
      </c>
      <c r="H67" s="91">
        <v>243891</v>
      </c>
      <c r="I67" s="90" t="s">
        <v>1492</v>
      </c>
      <c r="J67" s="90" t="s">
        <v>37</v>
      </c>
      <c r="K67" s="90" t="s">
        <v>1214</v>
      </c>
      <c r="L67" s="90" t="s">
        <v>1487</v>
      </c>
      <c r="M67" s="90" t="s">
        <v>30</v>
      </c>
      <c r="N67" s="90" t="s">
        <v>1494</v>
      </c>
      <c r="O67" s="90" t="s">
        <v>1423</v>
      </c>
      <c r="P67" s="94" t="s">
        <v>1423</v>
      </c>
      <c r="Q67" s="90"/>
      <c r="R67" s="90"/>
      <c r="S67" s="90"/>
      <c r="T67" s="90"/>
      <c r="U67" s="90" t="s">
        <v>1589</v>
      </c>
    </row>
    <row r="68" spans="1:21">
      <c r="A68" s="89" t="s">
        <v>1424</v>
      </c>
      <c r="B68" s="90" t="s">
        <v>1301</v>
      </c>
      <c r="C68" s="90" t="s">
        <v>28</v>
      </c>
      <c r="D68" s="90">
        <v>2567</v>
      </c>
      <c r="E68" s="90" t="s">
        <v>1279</v>
      </c>
      <c r="F68" s="91">
        <v>243527</v>
      </c>
      <c r="G68" s="91" t="s">
        <v>1275</v>
      </c>
      <c r="H68" s="91">
        <v>243891</v>
      </c>
      <c r="I68" s="90" t="s">
        <v>1492</v>
      </c>
      <c r="J68" s="90" t="s">
        <v>37</v>
      </c>
      <c r="K68" s="90" t="s">
        <v>1214</v>
      </c>
      <c r="L68" s="90" t="s">
        <v>1487</v>
      </c>
      <c r="M68" s="90" t="s">
        <v>30</v>
      </c>
      <c r="N68" s="90" t="s">
        <v>1494</v>
      </c>
      <c r="O68" s="90" t="s">
        <v>1423</v>
      </c>
      <c r="P68" s="94" t="s">
        <v>1423</v>
      </c>
      <c r="Q68" s="90"/>
      <c r="R68" s="90"/>
      <c r="S68" s="90"/>
      <c r="T68" s="90"/>
      <c r="U68" s="90" t="s">
        <v>1590</v>
      </c>
    </row>
    <row r="69" spans="1:21">
      <c r="A69" s="89" t="s">
        <v>1421</v>
      </c>
      <c r="B69" s="90" t="s">
        <v>1299</v>
      </c>
      <c r="C69" s="90" t="s">
        <v>28</v>
      </c>
      <c r="D69" s="90">
        <v>2567</v>
      </c>
      <c r="E69" s="90" t="s">
        <v>1279</v>
      </c>
      <c r="F69" s="91">
        <v>243527</v>
      </c>
      <c r="G69" s="91" t="s">
        <v>1275</v>
      </c>
      <c r="H69" s="91">
        <v>243891</v>
      </c>
      <c r="I69" s="90" t="s">
        <v>1492</v>
      </c>
      <c r="J69" s="90" t="s">
        <v>37</v>
      </c>
      <c r="K69" s="90" t="s">
        <v>1214</v>
      </c>
      <c r="L69" s="90" t="s">
        <v>1487</v>
      </c>
      <c r="M69" s="90" t="s">
        <v>30</v>
      </c>
      <c r="N69" s="90" t="s">
        <v>1494</v>
      </c>
      <c r="O69" s="90" t="s">
        <v>1423</v>
      </c>
      <c r="P69" s="94" t="s">
        <v>1423</v>
      </c>
      <c r="Q69" s="90"/>
      <c r="R69" s="90"/>
      <c r="S69" s="90"/>
      <c r="T69" s="90"/>
      <c r="U69" s="90" t="s">
        <v>1591</v>
      </c>
    </row>
    <row r="70" spans="1:21">
      <c r="A70" s="89" t="s">
        <v>1433</v>
      </c>
      <c r="B70" s="90" t="s">
        <v>1312</v>
      </c>
      <c r="C70" s="90" t="s">
        <v>28</v>
      </c>
      <c r="D70" s="90">
        <v>2567</v>
      </c>
      <c r="E70" s="90" t="s">
        <v>1279</v>
      </c>
      <c r="F70" s="91">
        <v>243527</v>
      </c>
      <c r="G70" s="91" t="s">
        <v>1275</v>
      </c>
      <c r="H70" s="91">
        <v>243891</v>
      </c>
      <c r="I70" s="90" t="s">
        <v>1492</v>
      </c>
      <c r="J70" s="90" t="s">
        <v>37</v>
      </c>
      <c r="K70" s="90" t="s">
        <v>46</v>
      </c>
      <c r="L70" s="90" t="s">
        <v>1487</v>
      </c>
      <c r="M70" s="90" t="s">
        <v>30</v>
      </c>
      <c r="N70" s="90" t="s">
        <v>1494</v>
      </c>
      <c r="O70" s="90" t="s">
        <v>1423</v>
      </c>
      <c r="P70" s="94" t="s">
        <v>1423</v>
      </c>
      <c r="Q70" s="90"/>
      <c r="R70" s="90"/>
      <c r="S70" s="90"/>
      <c r="T70" s="90"/>
      <c r="U70" s="90" t="s">
        <v>1592</v>
      </c>
    </row>
    <row r="71" spans="1:21">
      <c r="A71" s="89" t="s">
        <v>1593</v>
      </c>
      <c r="B71" s="90" t="s">
        <v>885</v>
      </c>
      <c r="C71" s="90" t="s">
        <v>462</v>
      </c>
      <c r="D71" s="90">
        <v>2567</v>
      </c>
      <c r="E71" s="90" t="s">
        <v>1279</v>
      </c>
      <c r="F71" s="91">
        <v>243527</v>
      </c>
      <c r="G71" s="91" t="s">
        <v>1275</v>
      </c>
      <c r="H71" s="91">
        <v>243891</v>
      </c>
      <c r="I71" s="90" t="s">
        <v>632</v>
      </c>
      <c r="J71" s="90" t="s">
        <v>631</v>
      </c>
      <c r="K71" s="90" t="s">
        <v>640</v>
      </c>
      <c r="L71" s="90" t="s">
        <v>1487</v>
      </c>
      <c r="M71" s="90" t="s">
        <v>30</v>
      </c>
      <c r="N71" s="90" t="s">
        <v>1494</v>
      </c>
      <c r="O71" s="90" t="s">
        <v>1440</v>
      </c>
      <c r="P71" s="94" t="s">
        <v>1440</v>
      </c>
      <c r="Q71" s="90"/>
      <c r="R71" s="90"/>
      <c r="S71" s="90"/>
      <c r="T71" s="90"/>
      <c r="U71" s="90" t="s">
        <v>1594</v>
      </c>
    </row>
    <row r="72" spans="1:21">
      <c r="A72" s="89" t="s">
        <v>1595</v>
      </c>
      <c r="B72" s="90" t="s">
        <v>1596</v>
      </c>
      <c r="C72" s="90" t="s">
        <v>462</v>
      </c>
      <c r="D72" s="90">
        <v>2567</v>
      </c>
      <c r="E72" s="90" t="s">
        <v>1279</v>
      </c>
      <c r="F72" s="91">
        <v>243527</v>
      </c>
      <c r="G72" s="91" t="s">
        <v>1275</v>
      </c>
      <c r="H72" s="91">
        <v>243891</v>
      </c>
      <c r="I72" s="90" t="s">
        <v>632</v>
      </c>
      <c r="J72" s="90" t="s">
        <v>631</v>
      </c>
      <c r="K72" s="90" t="s">
        <v>640</v>
      </c>
      <c r="L72" s="90" t="s">
        <v>1487</v>
      </c>
      <c r="M72" s="90" t="s">
        <v>30</v>
      </c>
      <c r="N72" s="90" t="s">
        <v>1494</v>
      </c>
      <c r="O72" s="90" t="s">
        <v>1440</v>
      </c>
      <c r="P72" s="94" t="s">
        <v>1440</v>
      </c>
      <c r="Q72" s="90"/>
      <c r="R72" s="90"/>
      <c r="S72" s="90"/>
      <c r="T72" s="90"/>
      <c r="U72" s="90" t="s">
        <v>1597</v>
      </c>
    </row>
    <row r="73" spans="1:21">
      <c r="A73" s="89" t="s">
        <v>1598</v>
      </c>
      <c r="B73" s="90" t="s">
        <v>1599</v>
      </c>
      <c r="C73" s="90" t="s">
        <v>444</v>
      </c>
      <c r="D73" s="90">
        <v>2567</v>
      </c>
      <c r="E73" s="90" t="s">
        <v>1279</v>
      </c>
      <c r="F73" s="91">
        <v>243527</v>
      </c>
      <c r="G73" s="91" t="s">
        <v>1275</v>
      </c>
      <c r="H73" s="91">
        <v>243891</v>
      </c>
      <c r="I73" s="90" t="s">
        <v>632</v>
      </c>
      <c r="J73" s="90" t="s">
        <v>631</v>
      </c>
      <c r="K73" s="90" t="s">
        <v>640</v>
      </c>
      <c r="L73" s="90" t="s">
        <v>1487</v>
      </c>
      <c r="M73" s="90" t="s">
        <v>30</v>
      </c>
      <c r="N73" s="90" t="s">
        <v>1494</v>
      </c>
      <c r="O73" s="90" t="s">
        <v>1435</v>
      </c>
      <c r="P73" s="94" t="s">
        <v>1435</v>
      </c>
      <c r="Q73" s="90"/>
      <c r="R73" s="90"/>
      <c r="S73" s="90"/>
      <c r="T73" s="90"/>
      <c r="U73" s="90" t="s">
        <v>1600</v>
      </c>
    </row>
    <row r="74" spans="1:21">
      <c r="A74" s="89" t="s">
        <v>1441</v>
      </c>
      <c r="B74" s="90" t="s">
        <v>1197</v>
      </c>
      <c r="C74" s="90" t="s">
        <v>462</v>
      </c>
      <c r="D74" s="90">
        <v>2567</v>
      </c>
      <c r="E74" s="90" t="s">
        <v>1279</v>
      </c>
      <c r="F74" s="91">
        <v>243527</v>
      </c>
      <c r="G74" s="91" t="s">
        <v>1275</v>
      </c>
      <c r="H74" s="91">
        <v>243891</v>
      </c>
      <c r="I74" s="90" t="s">
        <v>632</v>
      </c>
      <c r="J74" s="90" t="s">
        <v>631</v>
      </c>
      <c r="K74" s="90" t="s">
        <v>640</v>
      </c>
      <c r="L74" s="90" t="s">
        <v>1487</v>
      </c>
      <c r="M74" s="90" t="s">
        <v>30</v>
      </c>
      <c r="N74" s="90" t="s">
        <v>1494</v>
      </c>
      <c r="O74" s="90" t="s">
        <v>1440</v>
      </c>
      <c r="P74" s="94" t="s">
        <v>1440</v>
      </c>
      <c r="Q74" s="90"/>
      <c r="R74" s="90"/>
      <c r="S74" s="90"/>
      <c r="T74" s="90"/>
      <c r="U74" s="90" t="s">
        <v>1601</v>
      </c>
    </row>
    <row r="75" spans="1:21">
      <c r="A75" s="89" t="s">
        <v>1439</v>
      </c>
      <c r="B75" s="90" t="s">
        <v>757</v>
      </c>
      <c r="C75" s="90" t="s">
        <v>462</v>
      </c>
      <c r="D75" s="90">
        <v>2567</v>
      </c>
      <c r="E75" s="90" t="s">
        <v>1279</v>
      </c>
      <c r="F75" s="91">
        <v>243527</v>
      </c>
      <c r="G75" s="91" t="s">
        <v>1275</v>
      </c>
      <c r="H75" s="91">
        <v>243891</v>
      </c>
      <c r="I75" s="90" t="s">
        <v>632</v>
      </c>
      <c r="J75" s="90" t="s">
        <v>631</v>
      </c>
      <c r="K75" s="90" t="s">
        <v>640</v>
      </c>
      <c r="L75" s="90" t="s">
        <v>1487</v>
      </c>
      <c r="M75" s="90" t="s">
        <v>30</v>
      </c>
      <c r="N75" s="90" t="s">
        <v>1494</v>
      </c>
      <c r="O75" s="90" t="s">
        <v>1440</v>
      </c>
      <c r="P75" s="94" t="s">
        <v>1440</v>
      </c>
      <c r="Q75" s="90"/>
      <c r="R75" s="90"/>
      <c r="S75" s="90"/>
      <c r="T75" s="90"/>
      <c r="U75" s="90" t="s">
        <v>1602</v>
      </c>
    </row>
    <row r="76" spans="1:21">
      <c r="A76" s="89" t="s">
        <v>1447</v>
      </c>
      <c r="B76" s="90" t="s">
        <v>704</v>
      </c>
      <c r="C76" s="90" t="s">
        <v>28</v>
      </c>
      <c r="D76" s="90">
        <v>2567</v>
      </c>
      <c r="E76" s="90" t="s">
        <v>1279</v>
      </c>
      <c r="F76" s="91">
        <v>243527</v>
      </c>
      <c r="G76" s="91" t="s">
        <v>1275</v>
      </c>
      <c r="H76" s="91">
        <v>243891</v>
      </c>
      <c r="I76" s="90" t="s">
        <v>489</v>
      </c>
      <c r="J76" s="90" t="s">
        <v>657</v>
      </c>
      <c r="K76" s="90" t="s">
        <v>706</v>
      </c>
      <c r="L76" s="90" t="s">
        <v>1487</v>
      </c>
      <c r="M76" s="90" t="s">
        <v>30</v>
      </c>
      <c r="N76" s="90" t="s">
        <v>1494</v>
      </c>
      <c r="O76" s="90" t="s">
        <v>1431</v>
      </c>
      <c r="P76" s="94" t="s">
        <v>1431</v>
      </c>
      <c r="Q76" s="90"/>
      <c r="R76" s="90"/>
      <c r="S76" s="90"/>
      <c r="T76" s="90"/>
      <c r="U76" s="90" t="s">
        <v>1603</v>
      </c>
    </row>
    <row r="77" spans="1:21">
      <c r="A77" s="89" t="s">
        <v>1604</v>
      </c>
      <c r="B77" s="90" t="s">
        <v>1605</v>
      </c>
      <c r="C77" s="90" t="s">
        <v>1240</v>
      </c>
      <c r="D77" s="90">
        <v>2567</v>
      </c>
      <c r="E77" s="90" t="s">
        <v>1606</v>
      </c>
      <c r="F77" s="91">
        <v>243739</v>
      </c>
      <c r="G77" s="91" t="s">
        <v>1606</v>
      </c>
      <c r="H77" s="91">
        <v>243769</v>
      </c>
      <c r="I77" s="90" t="s">
        <v>489</v>
      </c>
      <c r="J77" s="90" t="s">
        <v>1118</v>
      </c>
      <c r="K77" s="90" t="s">
        <v>1607</v>
      </c>
      <c r="L77" s="90" t="s">
        <v>1487</v>
      </c>
      <c r="M77" s="90" t="s">
        <v>30</v>
      </c>
      <c r="N77" s="90" t="s">
        <v>1494</v>
      </c>
      <c r="O77" s="90" t="s">
        <v>1418</v>
      </c>
      <c r="P77" s="94" t="s">
        <v>1418</v>
      </c>
      <c r="Q77" s="90"/>
      <c r="R77" s="90"/>
      <c r="S77" s="90"/>
      <c r="T77" s="90"/>
      <c r="U77" s="90" t="s">
        <v>1608</v>
      </c>
    </row>
    <row r="78" spans="1:21">
      <c r="A78" s="89" t="s">
        <v>1442</v>
      </c>
      <c r="B78" s="90" t="s">
        <v>907</v>
      </c>
      <c r="C78" s="90" t="s">
        <v>417</v>
      </c>
      <c r="D78" s="90">
        <v>2567</v>
      </c>
      <c r="E78" s="90" t="s">
        <v>1279</v>
      </c>
      <c r="F78" s="91">
        <v>243527</v>
      </c>
      <c r="G78" s="91" t="s">
        <v>1275</v>
      </c>
      <c r="H78" s="91">
        <v>243891</v>
      </c>
      <c r="I78" s="90" t="s">
        <v>489</v>
      </c>
      <c r="J78" s="90" t="s">
        <v>679</v>
      </c>
      <c r="K78" s="90" t="s">
        <v>678</v>
      </c>
      <c r="L78" s="90" t="s">
        <v>1487</v>
      </c>
      <c r="M78" s="90" t="s">
        <v>30</v>
      </c>
      <c r="N78" s="90" t="s">
        <v>1494</v>
      </c>
      <c r="O78" s="90" t="s">
        <v>1418</v>
      </c>
      <c r="P78" s="94" t="s">
        <v>1418</v>
      </c>
      <c r="Q78" s="90"/>
      <c r="R78" s="90"/>
      <c r="S78" s="90"/>
      <c r="T78" s="90"/>
      <c r="U78" s="90" t="s">
        <v>1609</v>
      </c>
    </row>
    <row r="79" spans="1:21">
      <c r="A79" s="89" t="s">
        <v>1446</v>
      </c>
      <c r="B79" s="90" t="s">
        <v>1610</v>
      </c>
      <c r="C79" s="90" t="s">
        <v>28</v>
      </c>
      <c r="D79" s="90">
        <v>2567</v>
      </c>
      <c r="E79" s="90" t="s">
        <v>1279</v>
      </c>
      <c r="F79" s="91">
        <v>243527</v>
      </c>
      <c r="G79" s="91" t="s">
        <v>1275</v>
      </c>
      <c r="H79" s="91">
        <v>243891</v>
      </c>
      <c r="I79" s="90" t="s">
        <v>489</v>
      </c>
      <c r="J79" s="90" t="s">
        <v>691</v>
      </c>
      <c r="K79" s="90" t="s">
        <v>712</v>
      </c>
      <c r="L79" s="90" t="s">
        <v>1487</v>
      </c>
      <c r="M79" s="90" t="s">
        <v>30</v>
      </c>
      <c r="N79" s="90" t="s">
        <v>1494</v>
      </c>
      <c r="O79" s="90" t="s">
        <v>1415</v>
      </c>
      <c r="P79" s="94" t="s">
        <v>1415</v>
      </c>
      <c r="Q79" s="90"/>
      <c r="R79" s="90"/>
      <c r="S79" s="90"/>
      <c r="T79" s="90"/>
      <c r="U79" s="90" t="s">
        <v>1611</v>
      </c>
    </row>
    <row r="80" spans="1:21">
      <c r="A80" s="89" t="s">
        <v>1445</v>
      </c>
      <c r="B80" s="90" t="s">
        <v>1612</v>
      </c>
      <c r="C80" s="90" t="s">
        <v>28</v>
      </c>
      <c r="D80" s="90">
        <v>2567</v>
      </c>
      <c r="E80" s="90" t="s">
        <v>1279</v>
      </c>
      <c r="F80" s="91">
        <v>243527</v>
      </c>
      <c r="G80" s="91" t="s">
        <v>1275</v>
      </c>
      <c r="H80" s="91">
        <v>243891</v>
      </c>
      <c r="I80" s="90" t="s">
        <v>489</v>
      </c>
      <c r="J80" s="90" t="s">
        <v>691</v>
      </c>
      <c r="K80" s="90" t="s">
        <v>712</v>
      </c>
      <c r="L80" s="90" t="s">
        <v>1487</v>
      </c>
      <c r="M80" s="90" t="s">
        <v>30</v>
      </c>
      <c r="N80" s="90" t="s">
        <v>1494</v>
      </c>
      <c r="O80" s="90" t="s">
        <v>1415</v>
      </c>
      <c r="P80" s="94" t="s">
        <v>1415</v>
      </c>
      <c r="Q80" s="90"/>
      <c r="R80" s="90"/>
      <c r="S80" s="90"/>
      <c r="T80" s="90"/>
      <c r="U80" s="90" t="s">
        <v>1613</v>
      </c>
    </row>
    <row r="81" spans="1:21">
      <c r="A81" s="89" t="s">
        <v>1444</v>
      </c>
      <c r="B81" s="90" t="s">
        <v>1614</v>
      </c>
      <c r="C81" s="90" t="s">
        <v>28</v>
      </c>
      <c r="D81" s="90">
        <v>2567</v>
      </c>
      <c r="E81" s="90" t="s">
        <v>1279</v>
      </c>
      <c r="F81" s="91">
        <v>243527</v>
      </c>
      <c r="G81" s="91" t="s">
        <v>1275</v>
      </c>
      <c r="H81" s="91">
        <v>243891</v>
      </c>
      <c r="I81" s="90" t="s">
        <v>489</v>
      </c>
      <c r="J81" s="90" t="s">
        <v>691</v>
      </c>
      <c r="K81" s="90" t="s">
        <v>712</v>
      </c>
      <c r="L81" s="90" t="s">
        <v>1487</v>
      </c>
      <c r="M81" s="90" t="s">
        <v>30</v>
      </c>
      <c r="N81" s="90" t="s">
        <v>1494</v>
      </c>
      <c r="O81" s="90" t="s">
        <v>1415</v>
      </c>
      <c r="P81" s="94" t="s">
        <v>1415</v>
      </c>
      <c r="Q81" s="90"/>
      <c r="R81" s="90"/>
      <c r="S81" s="90"/>
      <c r="T81" s="90"/>
      <c r="U81" s="90" t="s">
        <v>1615</v>
      </c>
    </row>
    <row r="82" spans="1:21">
      <c r="A82" s="89" t="s">
        <v>1443</v>
      </c>
      <c r="B82" s="90" t="s">
        <v>1323</v>
      </c>
      <c r="C82" s="90" t="s">
        <v>28</v>
      </c>
      <c r="D82" s="90">
        <v>2567</v>
      </c>
      <c r="E82" s="90" t="s">
        <v>1279</v>
      </c>
      <c r="F82" s="91">
        <v>243527</v>
      </c>
      <c r="G82" s="91" t="s">
        <v>1275</v>
      </c>
      <c r="H82" s="91">
        <v>243891</v>
      </c>
      <c r="I82" s="90" t="s">
        <v>489</v>
      </c>
      <c r="J82" s="90" t="s">
        <v>691</v>
      </c>
      <c r="K82" s="90" t="s">
        <v>712</v>
      </c>
      <c r="L82" s="90" t="s">
        <v>1487</v>
      </c>
      <c r="M82" s="90" t="s">
        <v>30</v>
      </c>
      <c r="N82" s="90" t="s">
        <v>1494</v>
      </c>
      <c r="O82" s="90" t="s">
        <v>1415</v>
      </c>
      <c r="P82" s="94" t="s">
        <v>1415</v>
      </c>
      <c r="Q82" s="90"/>
      <c r="R82" s="90"/>
      <c r="S82" s="90"/>
      <c r="T82" s="90"/>
      <c r="U82" s="90" t="s">
        <v>1616</v>
      </c>
    </row>
    <row r="83" spans="1:21">
      <c r="A83" s="89" t="s">
        <v>1459</v>
      </c>
      <c r="B83" s="90" t="s">
        <v>1617</v>
      </c>
      <c r="C83" s="90" t="s">
        <v>28</v>
      </c>
      <c r="D83" s="90">
        <v>2567</v>
      </c>
      <c r="E83" s="90" t="s">
        <v>1279</v>
      </c>
      <c r="F83" s="91">
        <v>243527</v>
      </c>
      <c r="G83" s="91" t="s">
        <v>1275</v>
      </c>
      <c r="H83" s="91">
        <v>243891</v>
      </c>
      <c r="I83" s="90" t="s">
        <v>489</v>
      </c>
      <c r="J83" s="90" t="s">
        <v>691</v>
      </c>
      <c r="K83" s="90" t="s">
        <v>717</v>
      </c>
      <c r="L83" s="90" t="s">
        <v>1487</v>
      </c>
      <c r="M83" s="90" t="s">
        <v>30</v>
      </c>
      <c r="N83" s="90" t="s">
        <v>1494</v>
      </c>
      <c r="O83" s="90" t="s">
        <v>1418</v>
      </c>
      <c r="P83" s="94" t="s">
        <v>1418</v>
      </c>
      <c r="Q83" s="90"/>
      <c r="R83" s="90"/>
      <c r="S83" s="90"/>
      <c r="T83" s="90"/>
      <c r="U83" s="90" t="s">
        <v>1618</v>
      </c>
    </row>
    <row r="84" spans="1:21">
      <c r="A84" s="89" t="s">
        <v>1458</v>
      </c>
      <c r="B84" s="90" t="s">
        <v>1619</v>
      </c>
      <c r="C84" s="90" t="s">
        <v>28</v>
      </c>
      <c r="D84" s="90">
        <v>2567</v>
      </c>
      <c r="E84" s="90" t="s">
        <v>1279</v>
      </c>
      <c r="F84" s="91">
        <v>243527</v>
      </c>
      <c r="G84" s="91" t="s">
        <v>1275</v>
      </c>
      <c r="H84" s="91">
        <v>243891</v>
      </c>
      <c r="I84" s="90" t="s">
        <v>489</v>
      </c>
      <c r="J84" s="90" t="s">
        <v>691</v>
      </c>
      <c r="K84" s="90" t="s">
        <v>717</v>
      </c>
      <c r="L84" s="90" t="s">
        <v>1487</v>
      </c>
      <c r="M84" s="90" t="s">
        <v>30</v>
      </c>
      <c r="N84" s="90" t="s">
        <v>1494</v>
      </c>
      <c r="O84" s="90" t="s">
        <v>1418</v>
      </c>
      <c r="P84" s="94" t="s">
        <v>1418</v>
      </c>
      <c r="Q84" s="90"/>
      <c r="R84" s="90"/>
      <c r="S84" s="90"/>
      <c r="T84" s="90"/>
      <c r="U84" s="90" t="s">
        <v>1620</v>
      </c>
    </row>
    <row r="85" spans="1:21">
      <c r="A85" s="89" t="s">
        <v>1457</v>
      </c>
      <c r="B85" s="90" t="s">
        <v>1346</v>
      </c>
      <c r="C85" s="90" t="s">
        <v>28</v>
      </c>
      <c r="D85" s="90">
        <v>2567</v>
      </c>
      <c r="E85" s="90" t="s">
        <v>1279</v>
      </c>
      <c r="F85" s="91">
        <v>243527</v>
      </c>
      <c r="G85" s="91" t="s">
        <v>1275</v>
      </c>
      <c r="H85" s="91">
        <v>243891</v>
      </c>
      <c r="I85" s="90" t="s">
        <v>489</v>
      </c>
      <c r="J85" s="90" t="s">
        <v>691</v>
      </c>
      <c r="K85" s="90" t="s">
        <v>717</v>
      </c>
      <c r="L85" s="90" t="s">
        <v>1487</v>
      </c>
      <c r="M85" s="90" t="s">
        <v>30</v>
      </c>
      <c r="N85" s="90" t="s">
        <v>1494</v>
      </c>
      <c r="O85" s="90" t="s">
        <v>1418</v>
      </c>
      <c r="P85" s="94" t="s">
        <v>1418</v>
      </c>
      <c r="Q85" s="90"/>
      <c r="R85" s="90"/>
      <c r="S85" s="90"/>
      <c r="T85" s="90"/>
      <c r="U85" s="90" t="s">
        <v>1621</v>
      </c>
    </row>
    <row r="86" spans="1:21">
      <c r="A86" s="89" t="s">
        <v>1456</v>
      </c>
      <c r="B86" s="90" t="s">
        <v>1344</v>
      </c>
      <c r="C86" s="90" t="s">
        <v>28</v>
      </c>
      <c r="D86" s="90">
        <v>2567</v>
      </c>
      <c r="E86" s="90" t="s">
        <v>1279</v>
      </c>
      <c r="F86" s="91">
        <v>243527</v>
      </c>
      <c r="G86" s="91" t="s">
        <v>1275</v>
      </c>
      <c r="H86" s="91">
        <v>243891</v>
      </c>
      <c r="I86" s="90" t="s">
        <v>489</v>
      </c>
      <c r="J86" s="90" t="s">
        <v>691</v>
      </c>
      <c r="K86" s="90" t="s">
        <v>717</v>
      </c>
      <c r="L86" s="90" t="s">
        <v>1487</v>
      </c>
      <c r="M86" s="90" t="s">
        <v>30</v>
      </c>
      <c r="N86" s="90" t="s">
        <v>1494</v>
      </c>
      <c r="O86" s="90" t="s">
        <v>1418</v>
      </c>
      <c r="P86" s="94" t="s">
        <v>1418</v>
      </c>
      <c r="Q86" s="90"/>
      <c r="R86" s="90"/>
      <c r="S86" s="90"/>
      <c r="T86" s="90"/>
      <c r="U86" s="90" t="s">
        <v>1622</v>
      </c>
    </row>
    <row r="87" spans="1:21">
      <c r="A87" s="89" t="s">
        <v>1455</v>
      </c>
      <c r="B87" s="90" t="s">
        <v>1342</v>
      </c>
      <c r="C87" s="90" t="s">
        <v>28</v>
      </c>
      <c r="D87" s="90">
        <v>2567</v>
      </c>
      <c r="E87" s="90" t="s">
        <v>1279</v>
      </c>
      <c r="F87" s="91">
        <v>243527</v>
      </c>
      <c r="G87" s="91" t="s">
        <v>1275</v>
      </c>
      <c r="H87" s="91">
        <v>243891</v>
      </c>
      <c r="I87" s="90" t="s">
        <v>489</v>
      </c>
      <c r="J87" s="90" t="s">
        <v>691</v>
      </c>
      <c r="K87" s="90" t="s">
        <v>717</v>
      </c>
      <c r="L87" s="90" t="s">
        <v>1487</v>
      </c>
      <c r="M87" s="90" t="s">
        <v>30</v>
      </c>
      <c r="N87" s="90" t="s">
        <v>1494</v>
      </c>
      <c r="O87" s="90" t="s">
        <v>1418</v>
      </c>
      <c r="P87" s="94" t="s">
        <v>1418</v>
      </c>
      <c r="Q87" s="90"/>
      <c r="R87" s="90"/>
      <c r="S87" s="90"/>
      <c r="T87" s="90"/>
      <c r="U87" s="90" t="s">
        <v>1623</v>
      </c>
    </row>
    <row r="88" spans="1:21">
      <c r="A88" s="89" t="s">
        <v>1454</v>
      </c>
      <c r="B88" s="90" t="s">
        <v>1237</v>
      </c>
      <c r="C88" s="90" t="s">
        <v>667</v>
      </c>
      <c r="D88" s="90">
        <v>2567</v>
      </c>
      <c r="E88" s="90" t="s">
        <v>1279</v>
      </c>
      <c r="F88" s="91">
        <v>243527</v>
      </c>
      <c r="G88" s="91" t="s">
        <v>1275</v>
      </c>
      <c r="H88" s="91">
        <v>243891</v>
      </c>
      <c r="I88" s="90" t="s">
        <v>489</v>
      </c>
      <c r="J88" s="90" t="s">
        <v>691</v>
      </c>
      <c r="K88" s="90" t="s">
        <v>690</v>
      </c>
      <c r="L88" s="90" t="s">
        <v>1487</v>
      </c>
      <c r="M88" s="90" t="s">
        <v>30</v>
      </c>
      <c r="N88" s="90" t="s">
        <v>1494</v>
      </c>
      <c r="O88" s="90" t="s">
        <v>1435</v>
      </c>
      <c r="P88" s="94" t="s">
        <v>1435</v>
      </c>
      <c r="Q88" s="90"/>
      <c r="R88" s="90"/>
      <c r="S88" s="90"/>
      <c r="T88" s="90"/>
      <c r="U88" s="90" t="s">
        <v>1624</v>
      </c>
    </row>
    <row r="89" spans="1:21">
      <c r="A89" s="89" t="s">
        <v>1453</v>
      </c>
      <c r="B89" s="90" t="s">
        <v>1625</v>
      </c>
      <c r="C89" s="90" t="s">
        <v>28</v>
      </c>
      <c r="D89" s="90">
        <v>2567</v>
      </c>
      <c r="E89" s="90" t="s">
        <v>1271</v>
      </c>
      <c r="F89" s="91">
        <v>243588</v>
      </c>
      <c r="G89" s="91" t="s">
        <v>1271</v>
      </c>
      <c r="H89" s="91">
        <v>243618</v>
      </c>
      <c r="I89" s="90" t="s">
        <v>489</v>
      </c>
      <c r="J89" s="90" t="s">
        <v>691</v>
      </c>
      <c r="K89" s="90" t="s">
        <v>690</v>
      </c>
      <c r="L89" s="90" t="s">
        <v>1487</v>
      </c>
      <c r="M89" s="90" t="s">
        <v>30</v>
      </c>
      <c r="N89" s="90" t="s">
        <v>1494</v>
      </c>
      <c r="O89" s="90" t="s">
        <v>1431</v>
      </c>
      <c r="P89" s="94" t="s">
        <v>1431</v>
      </c>
      <c r="Q89" s="90"/>
      <c r="R89" s="90"/>
      <c r="S89" s="90"/>
      <c r="T89" s="90"/>
      <c r="U89" s="90" t="s">
        <v>1626</v>
      </c>
    </row>
    <row r="90" spans="1:21">
      <c r="A90" s="89" t="s">
        <v>1452</v>
      </c>
      <c r="B90" s="90" t="s">
        <v>921</v>
      </c>
      <c r="C90" s="90" t="s">
        <v>28</v>
      </c>
      <c r="D90" s="90">
        <v>2567</v>
      </c>
      <c r="E90" s="90" t="s">
        <v>1279</v>
      </c>
      <c r="F90" s="91">
        <v>243527</v>
      </c>
      <c r="G90" s="91" t="s">
        <v>1275</v>
      </c>
      <c r="H90" s="91">
        <v>243891</v>
      </c>
      <c r="I90" s="90" t="s">
        <v>489</v>
      </c>
      <c r="J90" s="90" t="s">
        <v>691</v>
      </c>
      <c r="K90" s="90" t="s">
        <v>690</v>
      </c>
      <c r="L90" s="90" t="s">
        <v>1487</v>
      </c>
      <c r="M90" s="90" t="s">
        <v>30</v>
      </c>
      <c r="N90" s="90" t="s">
        <v>1494</v>
      </c>
      <c r="O90" s="90" t="s">
        <v>1415</v>
      </c>
      <c r="P90" s="94" t="s">
        <v>1415</v>
      </c>
      <c r="Q90" s="90"/>
      <c r="R90" s="90"/>
      <c r="S90" s="90"/>
      <c r="T90" s="90"/>
      <c r="U90" s="90" t="s">
        <v>1627</v>
      </c>
    </row>
    <row r="91" spans="1:21">
      <c r="A91" s="89" t="s">
        <v>1451</v>
      </c>
      <c r="B91" s="90" t="s">
        <v>924</v>
      </c>
      <c r="C91" s="90" t="s">
        <v>28</v>
      </c>
      <c r="D91" s="90">
        <v>2567</v>
      </c>
      <c r="E91" s="90" t="s">
        <v>1279</v>
      </c>
      <c r="F91" s="91">
        <v>243527</v>
      </c>
      <c r="G91" s="91" t="s">
        <v>1275</v>
      </c>
      <c r="H91" s="91">
        <v>243891</v>
      </c>
      <c r="I91" s="90" t="s">
        <v>489</v>
      </c>
      <c r="J91" s="90" t="s">
        <v>691</v>
      </c>
      <c r="K91" s="90" t="s">
        <v>690</v>
      </c>
      <c r="L91" s="90" t="s">
        <v>1487</v>
      </c>
      <c r="M91" s="90" t="s">
        <v>30</v>
      </c>
      <c r="N91" s="90" t="s">
        <v>1494</v>
      </c>
      <c r="O91" s="90" t="s">
        <v>1431</v>
      </c>
      <c r="P91" s="94" t="s">
        <v>1431</v>
      </c>
      <c r="Q91" s="90"/>
      <c r="R91" s="90"/>
      <c r="S91" s="90"/>
      <c r="T91" s="90"/>
      <c r="U91" s="90" t="s">
        <v>1628</v>
      </c>
    </row>
    <row r="92" spans="1:21">
      <c r="A92" s="89" t="s">
        <v>1450</v>
      </c>
      <c r="B92" s="90" t="s">
        <v>1335</v>
      </c>
      <c r="C92" s="90" t="s">
        <v>28</v>
      </c>
      <c r="D92" s="90">
        <v>2567</v>
      </c>
      <c r="E92" s="90" t="s">
        <v>1279</v>
      </c>
      <c r="F92" s="91">
        <v>243527</v>
      </c>
      <c r="G92" s="91" t="s">
        <v>1275</v>
      </c>
      <c r="H92" s="91">
        <v>243891</v>
      </c>
      <c r="I92" s="90" t="s">
        <v>489</v>
      </c>
      <c r="J92" s="90" t="s">
        <v>691</v>
      </c>
      <c r="K92" s="90" t="s">
        <v>690</v>
      </c>
      <c r="L92" s="90" t="s">
        <v>1487</v>
      </c>
      <c r="M92" s="90" t="s">
        <v>30</v>
      </c>
      <c r="N92" s="90" t="s">
        <v>1494</v>
      </c>
      <c r="O92" s="90" t="s">
        <v>1431</v>
      </c>
      <c r="P92" s="94" t="s">
        <v>1431</v>
      </c>
      <c r="Q92" s="90"/>
      <c r="R92" s="90"/>
      <c r="S92" s="90"/>
      <c r="T92" s="90"/>
      <c r="U92" s="90" t="s">
        <v>1629</v>
      </c>
    </row>
    <row r="93" spans="1:21">
      <c r="A93" s="89" t="s">
        <v>1449</v>
      </c>
      <c r="B93" s="90" t="s">
        <v>1333</v>
      </c>
      <c r="C93" s="90" t="s">
        <v>28</v>
      </c>
      <c r="D93" s="90">
        <v>2567</v>
      </c>
      <c r="E93" s="90" t="s">
        <v>1279</v>
      </c>
      <c r="F93" s="91">
        <v>243527</v>
      </c>
      <c r="G93" s="91" t="s">
        <v>1275</v>
      </c>
      <c r="H93" s="91">
        <v>243891</v>
      </c>
      <c r="I93" s="90" t="s">
        <v>489</v>
      </c>
      <c r="J93" s="90" t="s">
        <v>691</v>
      </c>
      <c r="K93" s="90" t="s">
        <v>690</v>
      </c>
      <c r="L93" s="90" t="s">
        <v>1487</v>
      </c>
      <c r="M93" s="90" t="s">
        <v>30</v>
      </c>
      <c r="N93" s="90" t="s">
        <v>1494</v>
      </c>
      <c r="O93" s="90" t="s">
        <v>1431</v>
      </c>
      <c r="P93" s="94" t="s">
        <v>1431</v>
      </c>
      <c r="Q93" s="90"/>
      <c r="R93" s="90"/>
      <c r="S93" s="90"/>
      <c r="T93" s="90"/>
      <c r="U93" s="90" t="s">
        <v>1630</v>
      </c>
    </row>
    <row r="94" spans="1:21">
      <c r="A94" s="89" t="s">
        <v>1448</v>
      </c>
      <c r="B94" s="90" t="s">
        <v>1253</v>
      </c>
      <c r="C94" s="90" t="s">
        <v>28</v>
      </c>
      <c r="D94" s="90">
        <v>2567</v>
      </c>
      <c r="E94" s="90" t="s">
        <v>1279</v>
      </c>
      <c r="F94" s="91">
        <v>243527</v>
      </c>
      <c r="G94" s="91" t="s">
        <v>1275</v>
      </c>
      <c r="H94" s="91">
        <v>243891</v>
      </c>
      <c r="I94" s="90" t="s">
        <v>489</v>
      </c>
      <c r="J94" s="90" t="s">
        <v>691</v>
      </c>
      <c r="K94" s="90" t="s">
        <v>690</v>
      </c>
      <c r="L94" s="90" t="s">
        <v>1487</v>
      </c>
      <c r="M94" s="90" t="s">
        <v>30</v>
      </c>
      <c r="N94" s="90" t="s">
        <v>1494</v>
      </c>
      <c r="O94" s="90" t="s">
        <v>1431</v>
      </c>
      <c r="P94" s="94" t="s">
        <v>1431</v>
      </c>
      <c r="Q94" s="90"/>
      <c r="R94" s="90"/>
      <c r="S94" s="90"/>
      <c r="T94" s="90"/>
      <c r="U94" s="90" t="s">
        <v>1631</v>
      </c>
    </row>
    <row r="95" spans="1:21">
      <c r="A95" s="89" t="s">
        <v>1438</v>
      </c>
      <c r="B95" s="90" t="s">
        <v>1232</v>
      </c>
      <c r="C95" s="90" t="s">
        <v>28</v>
      </c>
      <c r="D95" s="90">
        <v>2567</v>
      </c>
      <c r="E95" s="90" t="s">
        <v>1279</v>
      </c>
      <c r="F95" s="91">
        <v>243527</v>
      </c>
      <c r="G95" s="91" t="s">
        <v>1275</v>
      </c>
      <c r="H95" s="91">
        <v>243891</v>
      </c>
      <c r="I95" s="90" t="s">
        <v>489</v>
      </c>
      <c r="J95" s="90" t="s">
        <v>587</v>
      </c>
      <c r="K95" s="90" t="s">
        <v>897</v>
      </c>
      <c r="L95" s="90" t="s">
        <v>1487</v>
      </c>
      <c r="M95" s="90" t="s">
        <v>30</v>
      </c>
      <c r="N95" s="90" t="s">
        <v>1494</v>
      </c>
      <c r="O95" s="90" t="s">
        <v>1431</v>
      </c>
      <c r="P95" s="94" t="s">
        <v>1431</v>
      </c>
      <c r="Q95" s="90"/>
      <c r="R95" s="90"/>
      <c r="S95" s="90"/>
      <c r="T95" s="90"/>
      <c r="U95" s="90" t="s">
        <v>1632</v>
      </c>
    </row>
    <row r="96" spans="1:21">
      <c r="A96" s="89" t="s">
        <v>1437</v>
      </c>
      <c r="B96" s="90" t="s">
        <v>1317</v>
      </c>
      <c r="C96" s="90" t="s">
        <v>28</v>
      </c>
      <c r="D96" s="90">
        <v>2567</v>
      </c>
      <c r="E96" s="90" t="s">
        <v>1279</v>
      </c>
      <c r="F96" s="91">
        <v>243527</v>
      </c>
      <c r="G96" s="91" t="s">
        <v>1275</v>
      </c>
      <c r="H96" s="91">
        <v>243891</v>
      </c>
      <c r="I96" s="90" t="s">
        <v>489</v>
      </c>
      <c r="J96" s="90" t="s">
        <v>587</v>
      </c>
      <c r="K96" s="90" t="s">
        <v>897</v>
      </c>
      <c r="L96" s="90" t="s">
        <v>1487</v>
      </c>
      <c r="M96" s="90" t="s">
        <v>30</v>
      </c>
      <c r="N96" s="90" t="s">
        <v>1494</v>
      </c>
      <c r="O96" s="90" t="s">
        <v>1431</v>
      </c>
      <c r="P96" s="94" t="s">
        <v>1431</v>
      </c>
      <c r="Q96" s="90"/>
      <c r="R96" s="90"/>
      <c r="S96" s="90"/>
      <c r="T96" s="90"/>
      <c r="U96" s="90" t="s">
        <v>1633</v>
      </c>
    </row>
    <row r="97" spans="1:21">
      <c r="A97" s="89" t="s">
        <v>1434</v>
      </c>
      <c r="B97" s="90" t="s">
        <v>1314</v>
      </c>
      <c r="C97" s="90" t="s">
        <v>462</v>
      </c>
      <c r="D97" s="90">
        <v>2567</v>
      </c>
      <c r="E97" s="90" t="s">
        <v>1279</v>
      </c>
      <c r="F97" s="91">
        <v>243527</v>
      </c>
      <c r="G97" s="91" t="s">
        <v>1275</v>
      </c>
      <c r="H97" s="91">
        <v>243891</v>
      </c>
      <c r="I97" s="90" t="s">
        <v>489</v>
      </c>
      <c r="J97" s="90" t="s">
        <v>587</v>
      </c>
      <c r="K97" s="90" t="s">
        <v>586</v>
      </c>
      <c r="L97" s="90" t="s">
        <v>1487</v>
      </c>
      <c r="M97" s="90" t="s">
        <v>30</v>
      </c>
      <c r="N97" s="90" t="s">
        <v>1494</v>
      </c>
      <c r="O97" s="90" t="s">
        <v>1435</v>
      </c>
      <c r="P97" s="94" t="s">
        <v>1435</v>
      </c>
      <c r="Q97" s="90"/>
      <c r="R97" s="90"/>
      <c r="S97" s="90"/>
      <c r="T97" s="90"/>
      <c r="U97" s="90" t="s">
        <v>1634</v>
      </c>
    </row>
    <row r="98" spans="1:21">
      <c r="A98" s="89" t="s">
        <v>1413</v>
      </c>
      <c r="B98" s="90" t="s">
        <v>1179</v>
      </c>
      <c r="C98" s="90" t="s">
        <v>28</v>
      </c>
      <c r="D98" s="90">
        <v>2567</v>
      </c>
      <c r="E98" s="90" t="s">
        <v>1279</v>
      </c>
      <c r="F98" s="91">
        <v>243527</v>
      </c>
      <c r="G98" s="91" t="s">
        <v>1275</v>
      </c>
      <c r="H98" s="91">
        <v>243891</v>
      </c>
      <c r="I98" s="90" t="s">
        <v>55</v>
      </c>
      <c r="J98" s="90" t="s">
        <v>54</v>
      </c>
      <c r="K98" s="90" t="s">
        <v>1180</v>
      </c>
      <c r="L98" s="90" t="s">
        <v>1487</v>
      </c>
      <c r="M98" s="90" t="s">
        <v>30</v>
      </c>
      <c r="N98" s="90" t="s">
        <v>1494</v>
      </c>
      <c r="O98" s="90" t="s">
        <v>1415</v>
      </c>
      <c r="P98" s="94" t="s">
        <v>1415</v>
      </c>
      <c r="Q98" s="90"/>
      <c r="R98" s="90"/>
      <c r="S98" s="90"/>
      <c r="T98" s="90"/>
      <c r="U98" s="90" t="s">
        <v>1635</v>
      </c>
    </row>
    <row r="99" spans="1:21">
      <c r="A99" s="89" t="s">
        <v>1636</v>
      </c>
      <c r="B99" s="90" t="s">
        <v>891</v>
      </c>
      <c r="C99" s="90" t="s">
        <v>444</v>
      </c>
      <c r="D99" s="90">
        <v>2568</v>
      </c>
      <c r="E99" s="90" t="s">
        <v>1637</v>
      </c>
      <c r="F99" s="91">
        <v>243892</v>
      </c>
      <c r="G99" s="91" t="s">
        <v>1554</v>
      </c>
      <c r="H99" s="91">
        <v>244257</v>
      </c>
      <c r="I99" s="90" t="s">
        <v>448</v>
      </c>
      <c r="J99" s="90" t="s">
        <v>447</v>
      </c>
      <c r="K99" s="90" t="s">
        <v>446</v>
      </c>
      <c r="L99" s="90" t="s">
        <v>1638</v>
      </c>
      <c r="M99" s="90" t="s">
        <v>30</v>
      </c>
      <c r="N99" s="90" t="s">
        <v>1494</v>
      </c>
      <c r="O99" s="90" t="s">
        <v>1415</v>
      </c>
      <c r="P99" s="94" t="s">
        <v>1415</v>
      </c>
      <c r="Q99" s="90"/>
      <c r="R99" s="90"/>
      <c r="S99" s="90"/>
      <c r="T99" s="90"/>
      <c r="U99" s="90" t="s">
        <v>1639</v>
      </c>
    </row>
    <row r="100" spans="1:21">
      <c r="A100" s="89" t="s">
        <v>1640</v>
      </c>
      <c r="B100" s="90" t="s">
        <v>1641</v>
      </c>
      <c r="C100" s="90" t="s">
        <v>28</v>
      </c>
      <c r="D100" s="90">
        <v>2568</v>
      </c>
      <c r="E100" s="90" t="s">
        <v>1637</v>
      </c>
      <c r="F100" s="91">
        <v>243892</v>
      </c>
      <c r="G100" s="91" t="s">
        <v>1554</v>
      </c>
      <c r="H100" s="91">
        <v>244257</v>
      </c>
      <c r="I100" s="90" t="s">
        <v>514</v>
      </c>
      <c r="J100" s="90" t="s">
        <v>513</v>
      </c>
      <c r="K100" s="90"/>
      <c r="L100" s="90" t="s">
        <v>1638</v>
      </c>
      <c r="M100" s="90" t="s">
        <v>30</v>
      </c>
      <c r="N100" s="90" t="s">
        <v>1494</v>
      </c>
      <c r="O100" s="90" t="s">
        <v>1418</v>
      </c>
      <c r="P100" s="94" t="s">
        <v>1418</v>
      </c>
      <c r="Q100" s="90"/>
      <c r="R100" s="90"/>
      <c r="S100" s="90"/>
      <c r="T100" s="90"/>
      <c r="U100" s="90" t="s">
        <v>1642</v>
      </c>
    </row>
    <row r="101" spans="1:21">
      <c r="A101" s="89" t="s">
        <v>1643</v>
      </c>
      <c r="B101" s="90" t="s">
        <v>1559</v>
      </c>
      <c r="C101" s="90" t="s">
        <v>28</v>
      </c>
      <c r="D101" s="90">
        <v>2568</v>
      </c>
      <c r="E101" s="90" t="s">
        <v>1637</v>
      </c>
      <c r="F101" s="91">
        <v>243892</v>
      </c>
      <c r="G101" s="91" t="s">
        <v>1554</v>
      </c>
      <c r="H101" s="91">
        <v>244257</v>
      </c>
      <c r="I101" s="90" t="s">
        <v>514</v>
      </c>
      <c r="J101" s="90" t="s">
        <v>513</v>
      </c>
      <c r="K101" s="90"/>
      <c r="L101" s="90" t="s">
        <v>1638</v>
      </c>
      <c r="M101" s="90" t="s">
        <v>30</v>
      </c>
      <c r="N101" s="90" t="s">
        <v>1494</v>
      </c>
      <c r="O101" s="90" t="s">
        <v>1418</v>
      </c>
      <c r="P101" s="94" t="s">
        <v>1418</v>
      </c>
      <c r="Q101" s="90"/>
      <c r="R101" s="90"/>
      <c r="S101" s="90"/>
      <c r="T101" s="90"/>
      <c r="U101" s="90" t="s">
        <v>1644</v>
      </c>
    </row>
    <row r="102" spans="1:21">
      <c r="A102" s="89" t="s">
        <v>1645</v>
      </c>
      <c r="B102" s="90" t="s">
        <v>516</v>
      </c>
      <c r="C102" s="90" t="s">
        <v>28</v>
      </c>
      <c r="D102" s="90">
        <v>2568</v>
      </c>
      <c r="E102" s="90" t="s">
        <v>1637</v>
      </c>
      <c r="F102" s="91">
        <v>243892</v>
      </c>
      <c r="G102" s="91" t="s">
        <v>1554</v>
      </c>
      <c r="H102" s="91">
        <v>244257</v>
      </c>
      <c r="I102" s="90" t="s">
        <v>514</v>
      </c>
      <c r="J102" s="90" t="s">
        <v>513</v>
      </c>
      <c r="K102" s="90"/>
      <c r="L102" s="90" t="s">
        <v>1638</v>
      </c>
      <c r="M102" s="90" t="s">
        <v>30</v>
      </c>
      <c r="N102" s="90" t="s">
        <v>1494</v>
      </c>
      <c r="O102" s="90" t="s">
        <v>1418</v>
      </c>
      <c r="P102" s="94" t="s">
        <v>1418</v>
      </c>
      <c r="Q102" s="90"/>
      <c r="R102" s="90"/>
      <c r="S102" s="90"/>
      <c r="T102" s="90"/>
      <c r="U102" s="90" t="s">
        <v>1646</v>
      </c>
    </row>
    <row r="103" spans="1:21">
      <c r="A103" s="89" t="s">
        <v>1647</v>
      </c>
      <c r="B103" s="90" t="s">
        <v>1648</v>
      </c>
      <c r="C103" s="90" t="s">
        <v>444</v>
      </c>
      <c r="D103" s="90">
        <v>2568</v>
      </c>
      <c r="E103" s="90" t="s">
        <v>1637</v>
      </c>
      <c r="F103" s="91">
        <v>243892</v>
      </c>
      <c r="G103" s="91" t="s">
        <v>1554</v>
      </c>
      <c r="H103" s="91">
        <v>244257</v>
      </c>
      <c r="I103" s="90" t="s">
        <v>65</v>
      </c>
      <c r="J103" s="90" t="s">
        <v>72</v>
      </c>
      <c r="K103" s="90" t="s">
        <v>79</v>
      </c>
      <c r="L103" s="90" t="s">
        <v>1638</v>
      </c>
      <c r="M103" s="90" t="s">
        <v>30</v>
      </c>
      <c r="N103" s="90" t="s">
        <v>1494</v>
      </c>
      <c r="O103" s="90" t="s">
        <v>1431</v>
      </c>
      <c r="P103" s="94" t="s">
        <v>1431</v>
      </c>
      <c r="Q103" s="90"/>
      <c r="R103" s="90"/>
      <c r="S103" s="90"/>
      <c r="T103" s="90"/>
      <c r="U103" s="90" t="s">
        <v>1649</v>
      </c>
    </row>
    <row r="104" spans="1:21">
      <c r="A104" s="89" t="s">
        <v>1650</v>
      </c>
      <c r="B104" s="90" t="s">
        <v>1651</v>
      </c>
      <c r="C104" s="90" t="s">
        <v>28</v>
      </c>
      <c r="D104" s="90">
        <v>2568</v>
      </c>
      <c r="E104" s="90" t="s">
        <v>1637</v>
      </c>
      <c r="F104" s="91">
        <v>243892</v>
      </c>
      <c r="G104" s="91" t="s">
        <v>1554</v>
      </c>
      <c r="H104" s="91">
        <v>244257</v>
      </c>
      <c r="I104" s="90" t="s">
        <v>1577</v>
      </c>
      <c r="J104" s="90" t="s">
        <v>1652</v>
      </c>
      <c r="K104" s="90" t="s">
        <v>432</v>
      </c>
      <c r="L104" s="90" t="s">
        <v>1638</v>
      </c>
      <c r="M104" s="90" t="s">
        <v>30</v>
      </c>
      <c r="N104" s="90" t="s">
        <v>1494</v>
      </c>
      <c r="O104" s="90" t="s">
        <v>1418</v>
      </c>
      <c r="P104" s="94" t="s">
        <v>1418</v>
      </c>
      <c r="Q104" s="90"/>
      <c r="R104" s="90"/>
      <c r="S104" s="90"/>
      <c r="T104" s="90"/>
      <c r="U104" s="90" t="s">
        <v>1653</v>
      </c>
    </row>
    <row r="105" spans="1:21">
      <c r="A105" s="89" t="s">
        <v>1654</v>
      </c>
      <c r="B105" s="90" t="s">
        <v>1655</v>
      </c>
      <c r="C105" s="90" t="s">
        <v>417</v>
      </c>
      <c r="D105" s="90">
        <v>2568</v>
      </c>
      <c r="E105" s="90" t="s">
        <v>1637</v>
      </c>
      <c r="F105" s="91">
        <v>243892</v>
      </c>
      <c r="G105" s="91" t="s">
        <v>1554</v>
      </c>
      <c r="H105" s="91">
        <v>244257</v>
      </c>
      <c r="I105" s="90" t="s">
        <v>421</v>
      </c>
      <c r="J105" s="90" t="s">
        <v>440</v>
      </c>
      <c r="K105" s="90" t="s">
        <v>1656</v>
      </c>
      <c r="L105" s="90" t="s">
        <v>1657</v>
      </c>
      <c r="M105" s="90" t="s">
        <v>30</v>
      </c>
      <c r="N105" s="90" t="s">
        <v>1494</v>
      </c>
      <c r="O105" s="90" t="s">
        <v>1415</v>
      </c>
      <c r="P105" s="94" t="s">
        <v>1415</v>
      </c>
      <c r="Q105" s="90"/>
      <c r="R105" s="90"/>
      <c r="S105" s="90"/>
      <c r="T105" s="90"/>
      <c r="U105" s="90" t="s">
        <v>1658</v>
      </c>
    </row>
    <row r="106" spans="1:21">
      <c r="A106" s="89" t="s">
        <v>1659</v>
      </c>
      <c r="B106" s="90" t="s">
        <v>1660</v>
      </c>
      <c r="C106" s="90" t="s">
        <v>462</v>
      </c>
      <c r="D106" s="90">
        <v>2568</v>
      </c>
      <c r="E106" s="90" t="s">
        <v>1637</v>
      </c>
      <c r="F106" s="91">
        <v>243892</v>
      </c>
      <c r="G106" s="91" t="s">
        <v>1554</v>
      </c>
      <c r="H106" s="91">
        <v>244257</v>
      </c>
      <c r="I106" s="90" t="s">
        <v>421</v>
      </c>
      <c r="J106" s="90" t="s">
        <v>420</v>
      </c>
      <c r="K106" s="90" t="s">
        <v>419</v>
      </c>
      <c r="L106" s="90" t="s">
        <v>1638</v>
      </c>
      <c r="M106" s="90" t="s">
        <v>30</v>
      </c>
      <c r="N106" s="90" t="s">
        <v>1494</v>
      </c>
      <c r="O106" s="90" t="s">
        <v>1440</v>
      </c>
      <c r="P106" s="94" t="s">
        <v>1440</v>
      </c>
      <c r="Q106" s="90"/>
      <c r="R106" s="90"/>
      <c r="S106" s="90"/>
      <c r="T106" s="90"/>
      <c r="U106" s="90" t="s">
        <v>1661</v>
      </c>
    </row>
    <row r="107" spans="1:21">
      <c r="A107" s="89" t="s">
        <v>1662</v>
      </c>
      <c r="B107" s="90" t="s">
        <v>1663</v>
      </c>
      <c r="C107" s="90" t="s">
        <v>28</v>
      </c>
      <c r="D107" s="90">
        <v>2568</v>
      </c>
      <c r="E107" s="90" t="s">
        <v>1637</v>
      </c>
      <c r="F107" s="91">
        <v>243892</v>
      </c>
      <c r="G107" s="91" t="s">
        <v>1554</v>
      </c>
      <c r="H107" s="91">
        <v>244257</v>
      </c>
      <c r="I107" s="90" t="s">
        <v>1492</v>
      </c>
      <c r="J107" s="90" t="s">
        <v>37</v>
      </c>
      <c r="K107" s="90" t="s">
        <v>566</v>
      </c>
      <c r="L107" s="90" t="s">
        <v>1638</v>
      </c>
      <c r="M107" s="90" t="s">
        <v>30</v>
      </c>
      <c r="N107" s="90" t="s">
        <v>1494</v>
      </c>
      <c r="O107" s="90" t="s">
        <v>1423</v>
      </c>
      <c r="P107" s="94" t="s">
        <v>1423</v>
      </c>
      <c r="Q107" s="90"/>
      <c r="R107" s="90"/>
      <c r="S107" s="90"/>
      <c r="T107" s="90"/>
      <c r="U107" s="90" t="s">
        <v>1664</v>
      </c>
    </row>
    <row r="108" spans="1:21">
      <c r="A108" s="89" t="s">
        <v>1665</v>
      </c>
      <c r="B108" s="90" t="s">
        <v>1666</v>
      </c>
      <c r="C108" s="90" t="s">
        <v>28</v>
      </c>
      <c r="D108" s="90">
        <v>2568</v>
      </c>
      <c r="E108" s="90" t="s">
        <v>1637</v>
      </c>
      <c r="F108" s="91">
        <v>243892</v>
      </c>
      <c r="G108" s="91" t="s">
        <v>1554</v>
      </c>
      <c r="H108" s="91">
        <v>244257</v>
      </c>
      <c r="I108" s="90" t="s">
        <v>1492</v>
      </c>
      <c r="J108" s="90" t="s">
        <v>37</v>
      </c>
      <c r="K108" s="90" t="s">
        <v>566</v>
      </c>
      <c r="L108" s="90" t="s">
        <v>1638</v>
      </c>
      <c r="M108" s="90" t="s">
        <v>30</v>
      </c>
      <c r="N108" s="90" t="s">
        <v>1494</v>
      </c>
      <c r="O108" s="90" t="s">
        <v>1423</v>
      </c>
      <c r="P108" s="94" t="s">
        <v>1423</v>
      </c>
      <c r="Q108" s="90"/>
      <c r="R108" s="90"/>
      <c r="S108" s="90"/>
      <c r="T108" s="90"/>
      <c r="U108" s="90" t="s">
        <v>1667</v>
      </c>
    </row>
    <row r="109" spans="1:21">
      <c r="A109" s="89" t="s">
        <v>1668</v>
      </c>
      <c r="B109" s="90" t="s">
        <v>342</v>
      </c>
      <c r="C109" s="90" t="s">
        <v>28</v>
      </c>
      <c r="D109" s="90">
        <v>2568</v>
      </c>
      <c r="E109" s="90" t="s">
        <v>1637</v>
      </c>
      <c r="F109" s="91">
        <v>243892</v>
      </c>
      <c r="G109" s="91" t="s">
        <v>1554</v>
      </c>
      <c r="H109" s="91">
        <v>244257</v>
      </c>
      <c r="I109" s="90" t="s">
        <v>1492</v>
      </c>
      <c r="J109" s="90" t="s">
        <v>37</v>
      </c>
      <c r="K109" s="90" t="s">
        <v>566</v>
      </c>
      <c r="L109" s="90" t="s">
        <v>1638</v>
      </c>
      <c r="M109" s="90" t="s">
        <v>30</v>
      </c>
      <c r="N109" s="90" t="s">
        <v>1494</v>
      </c>
      <c r="O109" s="90" t="s">
        <v>1423</v>
      </c>
      <c r="P109" s="94" t="s">
        <v>1423</v>
      </c>
      <c r="Q109" s="90"/>
      <c r="R109" s="90"/>
      <c r="S109" s="90"/>
      <c r="T109" s="90"/>
      <c r="U109" s="90" t="s">
        <v>1669</v>
      </c>
    </row>
    <row r="110" spans="1:21">
      <c r="A110" s="89" t="s">
        <v>1670</v>
      </c>
      <c r="B110" s="90" t="s">
        <v>1671</v>
      </c>
      <c r="C110" s="90" t="s">
        <v>28</v>
      </c>
      <c r="D110" s="90">
        <v>2568</v>
      </c>
      <c r="E110" s="90" t="s">
        <v>1637</v>
      </c>
      <c r="F110" s="91">
        <v>243892</v>
      </c>
      <c r="G110" s="91" t="s">
        <v>1554</v>
      </c>
      <c r="H110" s="91">
        <v>244257</v>
      </c>
      <c r="I110" s="90" t="s">
        <v>1492</v>
      </c>
      <c r="J110" s="90" t="s">
        <v>37</v>
      </c>
      <c r="K110" s="90" t="s">
        <v>566</v>
      </c>
      <c r="L110" s="90" t="s">
        <v>1638</v>
      </c>
      <c r="M110" s="90" t="s">
        <v>30</v>
      </c>
      <c r="N110" s="90" t="s">
        <v>1494</v>
      </c>
      <c r="O110" s="90" t="s">
        <v>1423</v>
      </c>
      <c r="P110" s="94" t="s">
        <v>1423</v>
      </c>
      <c r="Q110" s="90"/>
      <c r="R110" s="90"/>
      <c r="S110" s="90"/>
      <c r="T110" s="90"/>
      <c r="U110" s="90" t="s">
        <v>1672</v>
      </c>
    </row>
    <row r="111" spans="1:21">
      <c r="A111" s="89" t="s">
        <v>1673</v>
      </c>
      <c r="B111" s="90" t="s">
        <v>1202</v>
      </c>
      <c r="C111" s="90" t="s">
        <v>28</v>
      </c>
      <c r="D111" s="90">
        <v>2568</v>
      </c>
      <c r="E111" s="90" t="s">
        <v>1637</v>
      </c>
      <c r="F111" s="91">
        <v>243892</v>
      </c>
      <c r="G111" s="91" t="s">
        <v>1554</v>
      </c>
      <c r="H111" s="91">
        <v>244257</v>
      </c>
      <c r="I111" s="90" t="s">
        <v>1492</v>
      </c>
      <c r="J111" s="90" t="s">
        <v>37</v>
      </c>
      <c r="K111" s="90" t="s">
        <v>566</v>
      </c>
      <c r="L111" s="90" t="s">
        <v>1638</v>
      </c>
      <c r="M111" s="90" t="s">
        <v>30</v>
      </c>
      <c r="N111" s="90" t="s">
        <v>1494</v>
      </c>
      <c r="O111" s="90" t="s">
        <v>1423</v>
      </c>
      <c r="P111" s="94" t="s">
        <v>1423</v>
      </c>
      <c r="Q111" s="90"/>
      <c r="R111" s="90"/>
      <c r="S111" s="90"/>
      <c r="T111" s="90"/>
      <c r="U111" s="90" t="s">
        <v>1674</v>
      </c>
    </row>
    <row r="112" spans="1:21">
      <c r="A112" s="89" t="s">
        <v>1675</v>
      </c>
      <c r="B112" s="90" t="s">
        <v>1676</v>
      </c>
      <c r="C112" s="90" t="s">
        <v>28</v>
      </c>
      <c r="D112" s="90">
        <v>2568</v>
      </c>
      <c r="E112" s="90" t="s">
        <v>1637</v>
      </c>
      <c r="F112" s="91">
        <v>243892</v>
      </c>
      <c r="G112" s="91" t="s">
        <v>1554</v>
      </c>
      <c r="H112" s="91">
        <v>244257</v>
      </c>
      <c r="I112" s="90" t="s">
        <v>1492</v>
      </c>
      <c r="J112" s="90" t="s">
        <v>37</v>
      </c>
      <c r="K112" s="90" t="s">
        <v>566</v>
      </c>
      <c r="L112" s="90" t="s">
        <v>1638</v>
      </c>
      <c r="M112" s="90" t="s">
        <v>30</v>
      </c>
      <c r="N112" s="90" t="s">
        <v>1494</v>
      </c>
      <c r="O112" s="90" t="s">
        <v>1423</v>
      </c>
      <c r="P112" s="94" t="s">
        <v>1423</v>
      </c>
      <c r="Q112" s="90"/>
      <c r="R112" s="90"/>
      <c r="S112" s="90"/>
      <c r="T112" s="90"/>
      <c r="U112" s="90" t="s">
        <v>1677</v>
      </c>
    </row>
    <row r="113" spans="1:21">
      <c r="A113" s="89" t="s">
        <v>1678</v>
      </c>
      <c r="B113" s="90" t="s">
        <v>757</v>
      </c>
      <c r="C113" s="90" t="s">
        <v>462</v>
      </c>
      <c r="D113" s="90">
        <v>2568</v>
      </c>
      <c r="E113" s="90" t="s">
        <v>1679</v>
      </c>
      <c r="F113" s="91">
        <v>243984</v>
      </c>
      <c r="G113" s="91" t="s">
        <v>1680</v>
      </c>
      <c r="H113" s="91">
        <v>244165</v>
      </c>
      <c r="I113" s="90" t="s">
        <v>632</v>
      </c>
      <c r="J113" s="90" t="s">
        <v>631</v>
      </c>
      <c r="K113" s="90" t="s">
        <v>640</v>
      </c>
      <c r="L113" s="90" t="s">
        <v>1638</v>
      </c>
      <c r="M113" s="90" t="s">
        <v>30</v>
      </c>
      <c r="N113" s="90" t="s">
        <v>1494</v>
      </c>
      <c r="O113" s="90" t="s">
        <v>1440</v>
      </c>
      <c r="P113" s="94" t="s">
        <v>1440</v>
      </c>
      <c r="Q113" s="90"/>
      <c r="R113" s="90"/>
      <c r="S113" s="90"/>
      <c r="T113" s="90"/>
      <c r="U113" s="90" t="s">
        <v>1681</v>
      </c>
    </row>
    <row r="114" spans="1:21">
      <c r="A114" s="89" t="s">
        <v>1682</v>
      </c>
      <c r="B114" s="90" t="s">
        <v>1197</v>
      </c>
      <c r="C114" s="90" t="s">
        <v>462</v>
      </c>
      <c r="D114" s="90">
        <v>2568</v>
      </c>
      <c r="E114" s="90" t="s">
        <v>1637</v>
      </c>
      <c r="F114" s="91">
        <v>243892</v>
      </c>
      <c r="G114" s="91" t="s">
        <v>1554</v>
      </c>
      <c r="H114" s="91">
        <v>244257</v>
      </c>
      <c r="I114" s="90" t="s">
        <v>632</v>
      </c>
      <c r="J114" s="90" t="s">
        <v>631</v>
      </c>
      <c r="K114" s="90" t="s">
        <v>640</v>
      </c>
      <c r="L114" s="90" t="s">
        <v>1638</v>
      </c>
      <c r="M114" s="90" t="s">
        <v>30</v>
      </c>
      <c r="N114" s="90" t="s">
        <v>1494</v>
      </c>
      <c r="O114" s="90" t="s">
        <v>1440</v>
      </c>
      <c r="P114" s="94" t="s">
        <v>1440</v>
      </c>
      <c r="Q114" s="90"/>
      <c r="R114" s="90"/>
      <c r="S114" s="90"/>
      <c r="T114" s="90"/>
      <c r="U114" s="90" t="s">
        <v>1683</v>
      </c>
    </row>
    <row r="115" spans="1:21">
      <c r="A115" s="89" t="s">
        <v>1684</v>
      </c>
      <c r="B115" s="90" t="s">
        <v>1596</v>
      </c>
      <c r="C115" s="90" t="s">
        <v>462</v>
      </c>
      <c r="D115" s="90">
        <v>2568</v>
      </c>
      <c r="E115" s="90" t="s">
        <v>1685</v>
      </c>
      <c r="F115" s="91">
        <v>244044</v>
      </c>
      <c r="G115" s="91" t="s">
        <v>1686</v>
      </c>
      <c r="H115" s="91">
        <v>244227</v>
      </c>
      <c r="I115" s="90" t="s">
        <v>632</v>
      </c>
      <c r="J115" s="90" t="s">
        <v>631</v>
      </c>
      <c r="K115" s="90" t="s">
        <v>640</v>
      </c>
      <c r="L115" s="90" t="s">
        <v>1638</v>
      </c>
      <c r="M115" s="90" t="s">
        <v>30</v>
      </c>
      <c r="N115" s="90" t="s">
        <v>1494</v>
      </c>
      <c r="O115" s="90" t="s">
        <v>1440</v>
      </c>
      <c r="P115" s="94" t="s">
        <v>1440</v>
      </c>
      <c r="Q115" s="90"/>
      <c r="R115" s="90"/>
      <c r="S115" s="90"/>
      <c r="T115" s="90"/>
      <c r="U115" s="90" t="s">
        <v>1687</v>
      </c>
    </row>
    <row r="116" spans="1:21">
      <c r="A116" s="89" t="s">
        <v>1688</v>
      </c>
      <c r="B116" s="90" t="s">
        <v>885</v>
      </c>
      <c r="C116" s="90" t="s">
        <v>462</v>
      </c>
      <c r="D116" s="90">
        <v>2568</v>
      </c>
      <c r="E116" s="90" t="s">
        <v>1685</v>
      </c>
      <c r="F116" s="91">
        <v>244044</v>
      </c>
      <c r="G116" s="91" t="s">
        <v>1685</v>
      </c>
      <c r="H116" s="91">
        <v>244074</v>
      </c>
      <c r="I116" s="90" t="s">
        <v>632</v>
      </c>
      <c r="J116" s="90" t="s">
        <v>631</v>
      </c>
      <c r="K116" s="90" t="s">
        <v>640</v>
      </c>
      <c r="L116" s="90" t="s">
        <v>1638</v>
      </c>
      <c r="M116" s="90" t="s">
        <v>30</v>
      </c>
      <c r="N116" s="90" t="s">
        <v>1494</v>
      </c>
      <c r="O116" s="90" t="s">
        <v>1440</v>
      </c>
      <c r="P116" s="94" t="s">
        <v>1440</v>
      </c>
      <c r="Q116" s="90"/>
      <c r="R116" s="90"/>
      <c r="S116" s="90"/>
      <c r="T116" s="90"/>
      <c r="U116" s="90" t="s">
        <v>1689</v>
      </c>
    </row>
    <row r="117" spans="1:21">
      <c r="A117" s="89" t="s">
        <v>1690</v>
      </c>
      <c r="B117" s="90" t="s">
        <v>1691</v>
      </c>
      <c r="C117" s="90" t="s">
        <v>667</v>
      </c>
      <c r="D117" s="90">
        <v>2568</v>
      </c>
      <c r="E117" s="90" t="s">
        <v>1637</v>
      </c>
      <c r="F117" s="91">
        <v>243892</v>
      </c>
      <c r="G117" s="91" t="s">
        <v>1554</v>
      </c>
      <c r="H117" s="91">
        <v>244257</v>
      </c>
      <c r="I117" s="90" t="s">
        <v>489</v>
      </c>
      <c r="J117" s="90" t="s">
        <v>657</v>
      </c>
      <c r="K117" s="90" t="s">
        <v>706</v>
      </c>
      <c r="L117" s="90" t="s">
        <v>1638</v>
      </c>
      <c r="M117" s="90" t="s">
        <v>30</v>
      </c>
      <c r="N117" s="90" t="s">
        <v>1494</v>
      </c>
      <c r="O117" s="90" t="s">
        <v>1431</v>
      </c>
      <c r="P117" s="94" t="s">
        <v>1431</v>
      </c>
      <c r="Q117" s="90"/>
      <c r="R117" s="90"/>
      <c r="S117" s="90"/>
      <c r="T117" s="90"/>
      <c r="U117" s="90" t="s">
        <v>1692</v>
      </c>
    </row>
    <row r="118" spans="1:21">
      <c r="A118" s="89" t="s">
        <v>1693</v>
      </c>
      <c r="B118" s="90" t="s">
        <v>1694</v>
      </c>
      <c r="C118" s="90" t="s">
        <v>28</v>
      </c>
      <c r="D118" s="90">
        <v>2568</v>
      </c>
      <c r="E118" s="90" t="s">
        <v>1637</v>
      </c>
      <c r="F118" s="91">
        <v>243892</v>
      </c>
      <c r="G118" s="91" t="s">
        <v>1554</v>
      </c>
      <c r="H118" s="91">
        <v>244257</v>
      </c>
      <c r="I118" s="90" t="s">
        <v>489</v>
      </c>
      <c r="J118" s="90" t="s">
        <v>1118</v>
      </c>
      <c r="K118" s="90" t="s">
        <v>1117</v>
      </c>
      <c r="L118" s="90" t="s">
        <v>1638</v>
      </c>
      <c r="M118" s="90" t="s">
        <v>30</v>
      </c>
      <c r="N118" s="90" t="s">
        <v>1494</v>
      </c>
      <c r="O118" s="90" t="s">
        <v>1415</v>
      </c>
      <c r="P118" s="94" t="s">
        <v>1415</v>
      </c>
      <c r="Q118" s="90"/>
      <c r="R118" s="90"/>
      <c r="S118" s="90"/>
      <c r="T118" s="90"/>
      <c r="U118" s="90" t="s">
        <v>1695</v>
      </c>
    </row>
    <row r="119" spans="1:21">
      <c r="A119" s="89" t="s">
        <v>1696</v>
      </c>
      <c r="B119" s="90" t="s">
        <v>907</v>
      </c>
      <c r="C119" s="90" t="s">
        <v>417</v>
      </c>
      <c r="D119" s="90">
        <v>2568</v>
      </c>
      <c r="E119" s="90" t="s">
        <v>1637</v>
      </c>
      <c r="F119" s="91">
        <v>243892</v>
      </c>
      <c r="G119" s="91" t="s">
        <v>1554</v>
      </c>
      <c r="H119" s="91">
        <v>244257</v>
      </c>
      <c r="I119" s="90" t="s">
        <v>489</v>
      </c>
      <c r="J119" s="90" t="s">
        <v>679</v>
      </c>
      <c r="K119" s="90" t="s">
        <v>678</v>
      </c>
      <c r="L119" s="90" t="s">
        <v>1638</v>
      </c>
      <c r="M119" s="90" t="s">
        <v>30</v>
      </c>
      <c r="N119" s="90" t="s">
        <v>1494</v>
      </c>
      <c r="O119" s="90" t="s">
        <v>1418</v>
      </c>
      <c r="P119" s="94" t="s">
        <v>1418</v>
      </c>
      <c r="Q119" s="90"/>
      <c r="R119" s="90"/>
      <c r="S119" s="90"/>
      <c r="T119" s="90"/>
      <c r="U119" s="90" t="s">
        <v>1697</v>
      </c>
    </row>
    <row r="120" spans="1:21">
      <c r="A120" s="89" t="s">
        <v>1698</v>
      </c>
      <c r="B120" s="90" t="s">
        <v>1699</v>
      </c>
      <c r="C120" s="90" t="s">
        <v>28</v>
      </c>
      <c r="D120" s="90">
        <v>2568</v>
      </c>
      <c r="E120" s="90" t="s">
        <v>1700</v>
      </c>
      <c r="F120" s="91">
        <v>244075</v>
      </c>
      <c r="G120" s="91" t="s">
        <v>1554</v>
      </c>
      <c r="H120" s="91">
        <v>244257</v>
      </c>
      <c r="I120" s="90" t="s">
        <v>489</v>
      </c>
      <c r="J120" s="90" t="s">
        <v>691</v>
      </c>
      <c r="K120" s="90" t="s">
        <v>712</v>
      </c>
      <c r="L120" s="90" t="s">
        <v>1638</v>
      </c>
      <c r="M120" s="90" t="s">
        <v>30</v>
      </c>
      <c r="N120" s="90" t="s">
        <v>1494</v>
      </c>
      <c r="O120" s="90" t="s">
        <v>1415</v>
      </c>
      <c r="P120" s="94" t="s">
        <v>1415</v>
      </c>
      <c r="Q120" s="90"/>
      <c r="R120" s="90"/>
      <c r="S120" s="90"/>
      <c r="T120" s="90"/>
      <c r="U120" s="90" t="s">
        <v>1701</v>
      </c>
    </row>
    <row r="121" spans="1:21">
      <c r="A121" s="89" t="s">
        <v>1702</v>
      </c>
      <c r="B121" s="90" t="s">
        <v>1703</v>
      </c>
      <c r="C121" s="90" t="s">
        <v>28</v>
      </c>
      <c r="D121" s="90">
        <v>2568</v>
      </c>
      <c r="E121" s="90" t="s">
        <v>1700</v>
      </c>
      <c r="F121" s="91">
        <v>244075</v>
      </c>
      <c r="G121" s="91" t="s">
        <v>1680</v>
      </c>
      <c r="H121" s="91">
        <v>244165</v>
      </c>
      <c r="I121" s="90" t="s">
        <v>489</v>
      </c>
      <c r="J121" s="90" t="s">
        <v>691</v>
      </c>
      <c r="K121" s="90" t="s">
        <v>712</v>
      </c>
      <c r="L121" s="90" t="s">
        <v>1638</v>
      </c>
      <c r="M121" s="90" t="s">
        <v>30</v>
      </c>
      <c r="N121" s="90" t="s">
        <v>1494</v>
      </c>
      <c r="O121" s="90" t="s">
        <v>1415</v>
      </c>
      <c r="P121" s="94" t="s">
        <v>1415</v>
      </c>
      <c r="Q121" s="90"/>
      <c r="R121" s="90"/>
      <c r="S121" s="90"/>
      <c r="T121" s="90"/>
      <c r="U121" s="90" t="s">
        <v>1704</v>
      </c>
    </row>
    <row r="122" spans="1:21">
      <c r="A122" s="89" t="s">
        <v>1705</v>
      </c>
      <c r="B122" s="90" t="s">
        <v>1706</v>
      </c>
      <c r="C122" s="90" t="s">
        <v>28</v>
      </c>
      <c r="D122" s="90">
        <v>2568</v>
      </c>
      <c r="E122" s="90" t="s">
        <v>1679</v>
      </c>
      <c r="F122" s="91">
        <v>243984</v>
      </c>
      <c r="G122" s="91" t="s">
        <v>1554</v>
      </c>
      <c r="H122" s="91">
        <v>244257</v>
      </c>
      <c r="I122" s="90" t="s">
        <v>489</v>
      </c>
      <c r="J122" s="90" t="s">
        <v>691</v>
      </c>
      <c r="K122" s="90" t="s">
        <v>717</v>
      </c>
      <c r="L122" s="90" t="s">
        <v>1638</v>
      </c>
      <c r="M122" s="90" t="s">
        <v>30</v>
      </c>
      <c r="N122" s="90" t="s">
        <v>1494</v>
      </c>
      <c r="O122" s="90" t="s">
        <v>1415</v>
      </c>
      <c r="P122" s="94" t="s">
        <v>1415</v>
      </c>
      <c r="Q122" s="90"/>
      <c r="R122" s="90"/>
      <c r="S122" s="90"/>
      <c r="T122" s="90"/>
      <c r="U122" s="90" t="s">
        <v>1707</v>
      </c>
    </row>
    <row r="123" spans="1:21">
      <c r="A123" s="89" t="s">
        <v>1708</v>
      </c>
      <c r="B123" s="90" t="s">
        <v>1709</v>
      </c>
      <c r="C123" s="90" t="s">
        <v>28</v>
      </c>
      <c r="D123" s="90">
        <v>2568</v>
      </c>
      <c r="E123" s="90" t="s">
        <v>1710</v>
      </c>
      <c r="F123" s="91">
        <v>244166</v>
      </c>
      <c r="G123" s="91" t="s">
        <v>1554</v>
      </c>
      <c r="H123" s="91">
        <v>244257</v>
      </c>
      <c r="I123" s="90" t="s">
        <v>489</v>
      </c>
      <c r="J123" s="90" t="s">
        <v>691</v>
      </c>
      <c r="K123" s="90" t="s">
        <v>717</v>
      </c>
      <c r="L123" s="90" t="s">
        <v>1638</v>
      </c>
      <c r="M123" s="90" t="s">
        <v>30</v>
      </c>
      <c r="N123" s="90" t="s">
        <v>1494</v>
      </c>
      <c r="O123" s="90" t="s">
        <v>1415</v>
      </c>
      <c r="P123" s="94" t="s">
        <v>1415</v>
      </c>
      <c r="Q123" s="90"/>
      <c r="R123" s="90"/>
      <c r="S123" s="90"/>
      <c r="T123" s="90"/>
      <c r="U123" s="90" t="s">
        <v>1711</v>
      </c>
    </row>
    <row r="124" spans="1:21">
      <c r="A124" s="89" t="s">
        <v>1712</v>
      </c>
      <c r="B124" s="90" t="s">
        <v>1713</v>
      </c>
      <c r="C124" s="90" t="s">
        <v>28</v>
      </c>
      <c r="D124" s="90">
        <v>2568</v>
      </c>
      <c r="E124" s="90" t="s">
        <v>1686</v>
      </c>
      <c r="F124" s="91">
        <v>244197</v>
      </c>
      <c r="G124" s="91" t="s">
        <v>1554</v>
      </c>
      <c r="H124" s="91">
        <v>244257</v>
      </c>
      <c r="I124" s="90" t="s">
        <v>489</v>
      </c>
      <c r="J124" s="90" t="s">
        <v>691</v>
      </c>
      <c r="K124" s="90" t="s">
        <v>717</v>
      </c>
      <c r="L124" s="90" t="s">
        <v>1638</v>
      </c>
      <c r="M124" s="90" t="s">
        <v>30</v>
      </c>
      <c r="N124" s="90" t="s">
        <v>1494</v>
      </c>
      <c r="O124" s="90" t="s">
        <v>1415</v>
      </c>
      <c r="P124" s="94" t="s">
        <v>1415</v>
      </c>
      <c r="Q124" s="90"/>
      <c r="R124" s="90"/>
      <c r="S124" s="90"/>
      <c r="T124" s="90"/>
      <c r="U124" s="90" t="s">
        <v>1714</v>
      </c>
    </row>
    <row r="125" spans="1:21">
      <c r="A125" s="89" t="s">
        <v>1715</v>
      </c>
      <c r="B125" s="90" t="s">
        <v>1716</v>
      </c>
      <c r="C125" s="90" t="s">
        <v>28</v>
      </c>
      <c r="D125" s="90">
        <v>2568</v>
      </c>
      <c r="E125" s="90" t="s">
        <v>1710</v>
      </c>
      <c r="F125" s="91">
        <v>244166</v>
      </c>
      <c r="G125" s="91" t="s">
        <v>1554</v>
      </c>
      <c r="H125" s="91">
        <v>244257</v>
      </c>
      <c r="I125" s="90" t="s">
        <v>489</v>
      </c>
      <c r="J125" s="90" t="s">
        <v>691</v>
      </c>
      <c r="K125" s="90" t="s">
        <v>717</v>
      </c>
      <c r="L125" s="90" t="s">
        <v>1638</v>
      </c>
      <c r="M125" s="90" t="s">
        <v>30</v>
      </c>
      <c r="N125" s="90" t="s">
        <v>1494</v>
      </c>
      <c r="O125" s="90" t="s">
        <v>1415</v>
      </c>
      <c r="P125" s="94" t="s">
        <v>1415</v>
      </c>
      <c r="Q125" s="90"/>
      <c r="R125" s="90"/>
      <c r="S125" s="90"/>
      <c r="T125" s="90"/>
      <c r="U125" s="90" t="s">
        <v>1717</v>
      </c>
    </row>
    <row r="126" spans="1:21">
      <c r="A126" s="89" t="s">
        <v>1718</v>
      </c>
      <c r="B126" s="90" t="s">
        <v>921</v>
      </c>
      <c r="C126" s="90" t="s">
        <v>28</v>
      </c>
      <c r="D126" s="90">
        <v>2568</v>
      </c>
      <c r="E126" s="90" t="s">
        <v>1679</v>
      </c>
      <c r="F126" s="91">
        <v>243984</v>
      </c>
      <c r="G126" s="91" t="s">
        <v>1554</v>
      </c>
      <c r="H126" s="91">
        <v>244257</v>
      </c>
      <c r="I126" s="90" t="s">
        <v>489</v>
      </c>
      <c r="J126" s="90" t="s">
        <v>691</v>
      </c>
      <c r="K126" s="90" t="s">
        <v>690</v>
      </c>
      <c r="L126" s="90" t="s">
        <v>1638</v>
      </c>
      <c r="M126" s="90" t="s">
        <v>30</v>
      </c>
      <c r="N126" s="90" t="s">
        <v>1494</v>
      </c>
      <c r="O126" s="90" t="s">
        <v>1415</v>
      </c>
      <c r="P126" s="94" t="s">
        <v>1415</v>
      </c>
      <c r="Q126" s="90"/>
      <c r="R126" s="90"/>
      <c r="S126" s="90"/>
      <c r="T126" s="90"/>
      <c r="U126" s="90" t="s">
        <v>1719</v>
      </c>
    </row>
    <row r="127" spans="1:21">
      <c r="A127" s="89" t="s">
        <v>1720</v>
      </c>
      <c r="B127" s="90" t="s">
        <v>1721</v>
      </c>
      <c r="C127" s="90" t="s">
        <v>28</v>
      </c>
      <c r="D127" s="90">
        <v>2568</v>
      </c>
      <c r="E127" s="90" t="s">
        <v>1679</v>
      </c>
      <c r="F127" s="91">
        <v>243984</v>
      </c>
      <c r="G127" s="91" t="s">
        <v>1554</v>
      </c>
      <c r="H127" s="91">
        <v>244257</v>
      </c>
      <c r="I127" s="90" t="s">
        <v>489</v>
      </c>
      <c r="J127" s="90" t="s">
        <v>691</v>
      </c>
      <c r="K127" s="90" t="s">
        <v>690</v>
      </c>
      <c r="L127" s="90" t="s">
        <v>1638</v>
      </c>
      <c r="M127" s="90" t="s">
        <v>30</v>
      </c>
      <c r="N127" s="90" t="s">
        <v>1494</v>
      </c>
      <c r="O127" s="90" t="s">
        <v>1415</v>
      </c>
      <c r="P127" s="94" t="s">
        <v>1415</v>
      </c>
      <c r="Q127" s="90"/>
      <c r="R127" s="90"/>
      <c r="S127" s="90"/>
      <c r="T127" s="90"/>
      <c r="U127" s="90" t="s">
        <v>1722</v>
      </c>
    </row>
    <row r="128" spans="1:21">
      <c r="A128" s="89" t="s">
        <v>1723</v>
      </c>
      <c r="B128" s="90" t="s">
        <v>1253</v>
      </c>
      <c r="C128" s="90" t="s">
        <v>28</v>
      </c>
      <c r="D128" s="90">
        <v>2568</v>
      </c>
      <c r="E128" s="90" t="s">
        <v>1679</v>
      </c>
      <c r="F128" s="91">
        <v>243984</v>
      </c>
      <c r="G128" s="91" t="s">
        <v>1685</v>
      </c>
      <c r="H128" s="91">
        <v>244074</v>
      </c>
      <c r="I128" s="90" t="s">
        <v>489</v>
      </c>
      <c r="J128" s="90" t="s">
        <v>691</v>
      </c>
      <c r="K128" s="90" t="s">
        <v>690</v>
      </c>
      <c r="L128" s="90" t="s">
        <v>1638</v>
      </c>
      <c r="M128" s="90" t="s">
        <v>30</v>
      </c>
      <c r="N128" s="90" t="s">
        <v>1494</v>
      </c>
      <c r="O128" s="90" t="s">
        <v>1431</v>
      </c>
      <c r="P128" s="94" t="s">
        <v>1431</v>
      </c>
      <c r="Q128" s="90"/>
      <c r="R128" s="90"/>
      <c r="S128" s="90"/>
      <c r="T128" s="90"/>
      <c r="U128" s="90" t="s">
        <v>1724</v>
      </c>
    </row>
    <row r="129" spans="1:21">
      <c r="A129" s="89" t="s">
        <v>1725</v>
      </c>
      <c r="B129" s="90" t="s">
        <v>1726</v>
      </c>
      <c r="C129" s="90" t="s">
        <v>28</v>
      </c>
      <c r="D129" s="90">
        <v>2568</v>
      </c>
      <c r="E129" s="90" t="s">
        <v>1637</v>
      </c>
      <c r="F129" s="91">
        <v>243892</v>
      </c>
      <c r="G129" s="91" t="s">
        <v>1685</v>
      </c>
      <c r="H129" s="91">
        <v>244074</v>
      </c>
      <c r="I129" s="90" t="s">
        <v>489</v>
      </c>
      <c r="J129" s="90" t="s">
        <v>691</v>
      </c>
      <c r="K129" s="90" t="s">
        <v>690</v>
      </c>
      <c r="L129" s="90" t="s">
        <v>1638</v>
      </c>
      <c r="M129" s="90" t="s">
        <v>30</v>
      </c>
      <c r="N129" s="90" t="s">
        <v>1494</v>
      </c>
      <c r="O129" s="90" t="s">
        <v>1415</v>
      </c>
      <c r="P129" s="94" t="s">
        <v>1415</v>
      </c>
      <c r="Q129" s="90"/>
      <c r="R129" s="90"/>
      <c r="S129" s="90"/>
      <c r="T129" s="90"/>
      <c r="U129" s="90" t="s">
        <v>1727</v>
      </c>
    </row>
    <row r="130" spans="1:21">
      <c r="A130" s="89" t="s">
        <v>1728</v>
      </c>
      <c r="B130" s="90" t="s">
        <v>1237</v>
      </c>
      <c r="C130" s="90" t="s">
        <v>667</v>
      </c>
      <c r="D130" s="90">
        <v>2568</v>
      </c>
      <c r="E130" s="90" t="s">
        <v>1637</v>
      </c>
      <c r="F130" s="91">
        <v>243892</v>
      </c>
      <c r="G130" s="91" t="s">
        <v>1554</v>
      </c>
      <c r="H130" s="91">
        <v>244257</v>
      </c>
      <c r="I130" s="90" t="s">
        <v>489</v>
      </c>
      <c r="J130" s="90" t="s">
        <v>691</v>
      </c>
      <c r="K130" s="90" t="s">
        <v>690</v>
      </c>
      <c r="L130" s="90" t="s">
        <v>1638</v>
      </c>
      <c r="M130" s="90" t="s">
        <v>30</v>
      </c>
      <c r="N130" s="90" t="s">
        <v>1494</v>
      </c>
      <c r="O130" s="90" t="s">
        <v>1435</v>
      </c>
      <c r="P130" s="94" t="s">
        <v>1435</v>
      </c>
      <c r="Q130" s="90"/>
      <c r="R130" s="90"/>
      <c r="S130" s="90"/>
      <c r="T130" s="90"/>
      <c r="U130" s="90" t="s">
        <v>1729</v>
      </c>
    </row>
    <row r="131" spans="1:21">
      <c r="A131" s="89" t="s">
        <v>1730</v>
      </c>
      <c r="B131" s="90" t="s">
        <v>1731</v>
      </c>
      <c r="C131" s="90" t="s">
        <v>28</v>
      </c>
      <c r="D131" s="90">
        <v>2568</v>
      </c>
      <c r="E131" s="90" t="s">
        <v>1637</v>
      </c>
      <c r="F131" s="91">
        <v>243892</v>
      </c>
      <c r="G131" s="91" t="s">
        <v>1680</v>
      </c>
      <c r="H131" s="91">
        <v>244165</v>
      </c>
      <c r="I131" s="90" t="s">
        <v>489</v>
      </c>
      <c r="J131" s="90" t="s">
        <v>691</v>
      </c>
      <c r="K131" s="90" t="s">
        <v>690</v>
      </c>
      <c r="L131" s="90" t="s">
        <v>1638</v>
      </c>
      <c r="M131" s="90" t="s">
        <v>30</v>
      </c>
      <c r="N131" s="90" t="s">
        <v>1494</v>
      </c>
      <c r="O131" s="90" t="s">
        <v>1415</v>
      </c>
      <c r="P131" s="94" t="s">
        <v>1415</v>
      </c>
      <c r="Q131" s="90"/>
      <c r="R131" s="90"/>
      <c r="S131" s="90"/>
      <c r="T131" s="90"/>
      <c r="U131" s="90" t="s">
        <v>1732</v>
      </c>
    </row>
    <row r="132" spans="1:21">
      <c r="A132" s="89" t="s">
        <v>1733</v>
      </c>
      <c r="B132" s="90" t="s">
        <v>1335</v>
      </c>
      <c r="C132" s="90" t="s">
        <v>28</v>
      </c>
      <c r="D132" s="90">
        <v>2568</v>
      </c>
      <c r="E132" s="90" t="s">
        <v>1637</v>
      </c>
      <c r="F132" s="91">
        <v>243892</v>
      </c>
      <c r="G132" s="91" t="s">
        <v>1554</v>
      </c>
      <c r="H132" s="91">
        <v>244257</v>
      </c>
      <c r="I132" s="90" t="s">
        <v>489</v>
      </c>
      <c r="J132" s="90" t="s">
        <v>691</v>
      </c>
      <c r="K132" s="90" t="s">
        <v>690</v>
      </c>
      <c r="L132" s="90" t="s">
        <v>1638</v>
      </c>
      <c r="M132" s="90" t="s">
        <v>30</v>
      </c>
      <c r="N132" s="90" t="s">
        <v>1494</v>
      </c>
      <c r="O132" s="90" t="s">
        <v>1431</v>
      </c>
      <c r="P132" s="94" t="s">
        <v>1431</v>
      </c>
      <c r="Q132" s="90"/>
      <c r="R132" s="90"/>
      <c r="S132" s="90"/>
      <c r="T132" s="90"/>
      <c r="U132" s="90" t="s">
        <v>1734</v>
      </c>
    </row>
    <row r="133" spans="1:21">
      <c r="A133" s="89" t="s">
        <v>1735</v>
      </c>
      <c r="B133" s="90" t="s">
        <v>1736</v>
      </c>
      <c r="C133" s="90" t="s">
        <v>28</v>
      </c>
      <c r="D133" s="90">
        <v>2568</v>
      </c>
      <c r="E133" s="90" t="s">
        <v>1637</v>
      </c>
      <c r="F133" s="91">
        <v>243892</v>
      </c>
      <c r="G133" s="91" t="s">
        <v>1554</v>
      </c>
      <c r="H133" s="91">
        <v>244257</v>
      </c>
      <c r="I133" s="90" t="s">
        <v>489</v>
      </c>
      <c r="J133" s="90" t="s">
        <v>919</v>
      </c>
      <c r="K133" s="90" t="s">
        <v>918</v>
      </c>
      <c r="L133" s="90" t="s">
        <v>1638</v>
      </c>
      <c r="M133" s="90" t="s">
        <v>30</v>
      </c>
      <c r="N133" s="90" t="s">
        <v>1494</v>
      </c>
      <c r="O133" s="90" t="s">
        <v>1431</v>
      </c>
      <c r="P133" s="94" t="s">
        <v>1431</v>
      </c>
      <c r="Q133" s="90"/>
      <c r="R133" s="90"/>
      <c r="S133" s="90"/>
      <c r="T133" s="90"/>
      <c r="U133" s="90" t="s">
        <v>1737</v>
      </c>
    </row>
    <row r="134" spans="1:21">
      <c r="A134" s="89" t="s">
        <v>1738</v>
      </c>
      <c r="B134" s="90" t="s">
        <v>1739</v>
      </c>
      <c r="C134" s="90" t="s">
        <v>28</v>
      </c>
      <c r="D134" s="90">
        <v>2568</v>
      </c>
      <c r="E134" s="90" t="s">
        <v>1637</v>
      </c>
      <c r="F134" s="91">
        <v>243892</v>
      </c>
      <c r="G134" s="91" t="s">
        <v>1554</v>
      </c>
      <c r="H134" s="91">
        <v>244257</v>
      </c>
      <c r="I134" s="90" t="s">
        <v>489</v>
      </c>
      <c r="J134" s="90" t="s">
        <v>919</v>
      </c>
      <c r="K134" s="90" t="s">
        <v>918</v>
      </c>
      <c r="L134" s="90" t="s">
        <v>1638</v>
      </c>
      <c r="M134" s="90" t="s">
        <v>30</v>
      </c>
      <c r="N134" s="90" t="s">
        <v>1494</v>
      </c>
      <c r="O134" s="90" t="s">
        <v>1431</v>
      </c>
      <c r="P134" s="94" t="s">
        <v>1431</v>
      </c>
      <c r="Q134" s="90"/>
      <c r="R134" s="90"/>
      <c r="S134" s="90"/>
      <c r="T134" s="90"/>
      <c r="U134" s="90" t="s">
        <v>1740</v>
      </c>
    </row>
    <row r="135" spans="1:21">
      <c r="A135" s="89" t="s">
        <v>1741</v>
      </c>
      <c r="B135" s="90" t="s">
        <v>1742</v>
      </c>
      <c r="C135" s="90" t="s">
        <v>28</v>
      </c>
      <c r="D135" s="90">
        <v>2568</v>
      </c>
      <c r="E135" s="90" t="s">
        <v>1637</v>
      </c>
      <c r="F135" s="91">
        <v>243892</v>
      </c>
      <c r="G135" s="91" t="s">
        <v>1554</v>
      </c>
      <c r="H135" s="91">
        <v>244257</v>
      </c>
      <c r="I135" s="90" t="s">
        <v>55</v>
      </c>
      <c r="J135" s="90" t="s">
        <v>54</v>
      </c>
      <c r="K135" s="90" t="s">
        <v>1180</v>
      </c>
      <c r="L135" s="90" t="s">
        <v>1638</v>
      </c>
      <c r="M135" s="90" t="s">
        <v>30</v>
      </c>
      <c r="N135" s="90" t="s">
        <v>1494</v>
      </c>
      <c r="O135" s="90" t="s">
        <v>1415</v>
      </c>
      <c r="P135" s="94" t="s">
        <v>1415</v>
      </c>
      <c r="Q135" s="90"/>
      <c r="R135" s="90"/>
      <c r="S135" s="90"/>
      <c r="T135" s="90"/>
      <c r="U135" s="90" t="s">
        <v>1743</v>
      </c>
    </row>
    <row r="136" spans="1:21">
      <c r="A136" s="89" t="s">
        <v>552</v>
      </c>
      <c r="B136" s="90" t="s">
        <v>553</v>
      </c>
      <c r="C136" s="90" t="s">
        <v>28</v>
      </c>
      <c r="D136" s="90">
        <v>2563</v>
      </c>
      <c r="E136" s="90" t="s">
        <v>487</v>
      </c>
      <c r="F136" s="91">
        <v>242189</v>
      </c>
      <c r="G136" s="91" t="s">
        <v>487</v>
      </c>
      <c r="H136" s="91">
        <v>242189</v>
      </c>
      <c r="I136" s="90" t="s">
        <v>489</v>
      </c>
      <c r="J136" s="90" t="s">
        <v>488</v>
      </c>
      <c r="K136" s="90"/>
      <c r="L136" s="91" t="s">
        <v>1744</v>
      </c>
      <c r="M136" s="91" t="s">
        <v>30</v>
      </c>
      <c r="N136" s="89">
        <v>20301</v>
      </c>
      <c r="O136" s="90" t="s">
        <v>556</v>
      </c>
      <c r="P136" s="94" t="s">
        <v>1431</v>
      </c>
      <c r="Q136" s="90"/>
      <c r="R136" s="89"/>
      <c r="S136" s="90"/>
      <c r="T136" s="90"/>
      <c r="U136" s="90" t="s">
        <v>1745</v>
      </c>
    </row>
    <row r="137" spans="1:21">
      <c r="A137" s="89" t="s">
        <v>607</v>
      </c>
      <c r="B137" s="90" t="s">
        <v>608</v>
      </c>
      <c r="C137" s="90" t="s">
        <v>444</v>
      </c>
      <c r="D137" s="90">
        <v>2564</v>
      </c>
      <c r="E137" s="90" t="s">
        <v>610</v>
      </c>
      <c r="F137" s="91">
        <v>242431</v>
      </c>
      <c r="G137" s="91" t="s">
        <v>52</v>
      </c>
      <c r="H137" s="91">
        <v>242767</v>
      </c>
      <c r="I137" s="90" t="s">
        <v>448</v>
      </c>
      <c r="J137" s="90" t="s">
        <v>447</v>
      </c>
      <c r="K137" s="90" t="s">
        <v>446</v>
      </c>
      <c r="L137" s="91" t="s">
        <v>1746</v>
      </c>
      <c r="M137" s="91" t="s">
        <v>30</v>
      </c>
      <c r="N137" s="89">
        <v>20301</v>
      </c>
      <c r="O137" s="90" t="s">
        <v>556</v>
      </c>
      <c r="P137" s="94" t="s">
        <v>1431</v>
      </c>
      <c r="Q137" s="90"/>
      <c r="R137" s="89"/>
      <c r="S137" s="90"/>
      <c r="T137" s="90"/>
      <c r="U137" s="90" t="s">
        <v>1747</v>
      </c>
    </row>
    <row r="138" spans="1:21">
      <c r="A138" s="89" t="s">
        <v>669</v>
      </c>
      <c r="B138" s="90" t="s">
        <v>670</v>
      </c>
      <c r="C138" s="90" t="s">
        <v>28</v>
      </c>
      <c r="D138" s="90">
        <v>2564</v>
      </c>
      <c r="E138" s="90" t="s">
        <v>610</v>
      </c>
      <c r="F138" s="91">
        <v>242431</v>
      </c>
      <c r="G138" s="91" t="s">
        <v>52</v>
      </c>
      <c r="H138" s="91">
        <v>242767</v>
      </c>
      <c r="I138" s="90" t="s">
        <v>467</v>
      </c>
      <c r="J138" s="90" t="s">
        <v>466</v>
      </c>
      <c r="K138" s="90" t="s">
        <v>465</v>
      </c>
      <c r="L138" s="91" t="s">
        <v>1746</v>
      </c>
      <c r="M138" s="91" t="s">
        <v>30</v>
      </c>
      <c r="N138" s="89">
        <v>20301</v>
      </c>
      <c r="O138" s="90" t="s">
        <v>556</v>
      </c>
      <c r="P138" s="94" t="s">
        <v>1431</v>
      </c>
      <c r="Q138" s="90"/>
      <c r="R138" s="89"/>
      <c r="S138" s="90"/>
      <c r="T138" s="90"/>
      <c r="U138" s="90" t="s">
        <v>1748</v>
      </c>
    </row>
    <row r="139" spans="1:21">
      <c r="A139" s="89" t="s">
        <v>649</v>
      </c>
      <c r="B139" s="90" t="s">
        <v>650</v>
      </c>
      <c r="C139" s="90" t="s">
        <v>462</v>
      </c>
      <c r="D139" s="90">
        <v>2564</v>
      </c>
      <c r="E139" s="90" t="s">
        <v>610</v>
      </c>
      <c r="F139" s="91">
        <v>242431</v>
      </c>
      <c r="G139" s="91" t="s">
        <v>52</v>
      </c>
      <c r="H139" s="91">
        <v>242767</v>
      </c>
      <c r="I139" s="90" t="s">
        <v>514</v>
      </c>
      <c r="J139" s="90" t="s">
        <v>513</v>
      </c>
      <c r="K139" s="90"/>
      <c r="L139" s="91" t="s">
        <v>1746</v>
      </c>
      <c r="M139" s="91" t="s">
        <v>30</v>
      </c>
      <c r="N139" s="89">
        <v>20301</v>
      </c>
      <c r="O139" s="90" t="s">
        <v>556</v>
      </c>
      <c r="P139" s="94" t="s">
        <v>1431</v>
      </c>
      <c r="Q139" s="90"/>
      <c r="R139" s="89"/>
      <c r="S139" s="90"/>
      <c r="T139" s="90"/>
      <c r="U139" s="90" t="s">
        <v>1749</v>
      </c>
    </row>
    <row r="140" spans="1:21">
      <c r="A140" s="89" t="s">
        <v>646</v>
      </c>
      <c r="B140" s="90" t="s">
        <v>1750</v>
      </c>
      <c r="C140" s="90" t="s">
        <v>462</v>
      </c>
      <c r="D140" s="90">
        <v>2564</v>
      </c>
      <c r="E140" s="90" t="s">
        <v>610</v>
      </c>
      <c r="F140" s="91">
        <v>242431</v>
      </c>
      <c r="G140" s="91" t="s">
        <v>52</v>
      </c>
      <c r="H140" s="91">
        <v>242767</v>
      </c>
      <c r="I140" s="90" t="s">
        <v>514</v>
      </c>
      <c r="J140" s="90" t="s">
        <v>513</v>
      </c>
      <c r="K140" s="90"/>
      <c r="L140" s="91" t="s">
        <v>1746</v>
      </c>
      <c r="M140" s="91" t="s">
        <v>30</v>
      </c>
      <c r="N140" s="89">
        <v>20301</v>
      </c>
      <c r="O140" s="90" t="s">
        <v>556</v>
      </c>
      <c r="P140" s="94" t="s">
        <v>1431</v>
      </c>
      <c r="Q140" s="90"/>
      <c r="R140" s="89"/>
      <c r="S140" s="90"/>
      <c r="T140" s="90"/>
      <c r="U140" s="90" t="s">
        <v>1751</v>
      </c>
    </row>
    <row r="141" spans="1:21">
      <c r="A141" s="89" t="s">
        <v>644</v>
      </c>
      <c r="B141" s="90" t="s">
        <v>516</v>
      </c>
      <c r="C141" s="90" t="s">
        <v>462</v>
      </c>
      <c r="D141" s="90">
        <v>2564</v>
      </c>
      <c r="E141" s="90" t="s">
        <v>610</v>
      </c>
      <c r="F141" s="91">
        <v>242431</v>
      </c>
      <c r="G141" s="91" t="s">
        <v>52</v>
      </c>
      <c r="H141" s="91">
        <v>242767</v>
      </c>
      <c r="I141" s="90" t="s">
        <v>514</v>
      </c>
      <c r="J141" s="90" t="s">
        <v>513</v>
      </c>
      <c r="K141" s="90"/>
      <c r="L141" s="91" t="s">
        <v>1746</v>
      </c>
      <c r="M141" s="91" t="s">
        <v>30</v>
      </c>
      <c r="N141" s="89">
        <v>20301</v>
      </c>
      <c r="O141" s="90" t="s">
        <v>556</v>
      </c>
      <c r="P141" s="94" t="s">
        <v>1431</v>
      </c>
      <c r="Q141" s="90"/>
      <c r="R141" s="89"/>
      <c r="S141" s="90"/>
      <c r="T141" s="90"/>
      <c r="U141" s="90" t="s">
        <v>1752</v>
      </c>
    </row>
    <row r="142" spans="1:21">
      <c r="A142" s="89" t="s">
        <v>617</v>
      </c>
      <c r="B142" s="90" t="s">
        <v>618</v>
      </c>
      <c r="C142" s="90" t="s">
        <v>28</v>
      </c>
      <c r="D142" s="90">
        <v>2564</v>
      </c>
      <c r="E142" s="90" t="s">
        <v>610</v>
      </c>
      <c r="F142" s="91">
        <v>242431</v>
      </c>
      <c r="G142" s="91" t="s">
        <v>52</v>
      </c>
      <c r="H142" s="91">
        <v>242767</v>
      </c>
      <c r="I142" s="90" t="s">
        <v>65</v>
      </c>
      <c r="J142" s="90" t="s">
        <v>64</v>
      </c>
      <c r="K142" s="90" t="s">
        <v>63</v>
      </c>
      <c r="L142" s="91" t="s">
        <v>1746</v>
      </c>
      <c r="M142" s="91" t="s">
        <v>30</v>
      </c>
      <c r="N142" s="89">
        <v>20301</v>
      </c>
      <c r="O142" s="90" t="s">
        <v>556</v>
      </c>
      <c r="P142" s="94" t="s">
        <v>1431</v>
      </c>
      <c r="Q142" s="90"/>
      <c r="R142" s="89"/>
      <c r="S142" s="90"/>
      <c r="T142" s="90"/>
      <c r="U142" s="90" t="s">
        <v>1753</v>
      </c>
    </row>
    <row r="143" spans="1:21">
      <c r="A143" s="89" t="s">
        <v>620</v>
      </c>
      <c r="B143" s="90" t="s">
        <v>621</v>
      </c>
      <c r="C143" s="90" t="s">
        <v>28</v>
      </c>
      <c r="D143" s="90">
        <v>2564</v>
      </c>
      <c r="E143" s="90" t="s">
        <v>623</v>
      </c>
      <c r="F143" s="91">
        <v>242614</v>
      </c>
      <c r="G143" s="91" t="s">
        <v>52</v>
      </c>
      <c r="H143" s="91">
        <v>242767</v>
      </c>
      <c r="I143" s="90" t="s">
        <v>421</v>
      </c>
      <c r="J143" s="90" t="s">
        <v>420</v>
      </c>
      <c r="K143" s="90" t="s">
        <v>419</v>
      </c>
      <c r="L143" s="91" t="s">
        <v>1746</v>
      </c>
      <c r="M143" s="91" t="s">
        <v>30</v>
      </c>
      <c r="N143" s="89">
        <v>20301</v>
      </c>
      <c r="O143" s="90" t="s">
        <v>556</v>
      </c>
      <c r="P143" s="94" t="s">
        <v>1431</v>
      </c>
      <c r="Q143" s="90"/>
      <c r="R143" s="89"/>
      <c r="S143" s="90"/>
      <c r="T143" s="90"/>
      <c r="U143" s="90" t="s">
        <v>1754</v>
      </c>
    </row>
    <row r="144" spans="1:21">
      <c r="A144" s="89" t="s">
        <v>611</v>
      </c>
      <c r="B144" s="90" t="s">
        <v>1755</v>
      </c>
      <c r="C144" s="90" t="s">
        <v>417</v>
      </c>
      <c r="D144" s="90">
        <v>2564</v>
      </c>
      <c r="E144" s="90" t="s">
        <v>578</v>
      </c>
      <c r="F144" s="91">
        <v>242583</v>
      </c>
      <c r="G144" s="91" t="s">
        <v>52</v>
      </c>
      <c r="H144" s="91">
        <v>242767</v>
      </c>
      <c r="I144" s="90" t="s">
        <v>421</v>
      </c>
      <c r="J144" s="90" t="s">
        <v>420</v>
      </c>
      <c r="K144" s="90" t="s">
        <v>419</v>
      </c>
      <c r="L144" s="91" t="s">
        <v>1746</v>
      </c>
      <c r="M144" s="91" t="s">
        <v>30</v>
      </c>
      <c r="N144" s="89">
        <v>20301</v>
      </c>
      <c r="O144" s="90" t="s">
        <v>556</v>
      </c>
      <c r="P144" s="94" t="s">
        <v>1431</v>
      </c>
      <c r="Q144" s="90"/>
      <c r="R144" s="89"/>
      <c r="S144" s="90"/>
      <c r="T144" s="90"/>
      <c r="U144" s="90" t="s">
        <v>1756</v>
      </c>
    </row>
    <row r="145" spans="1:21">
      <c r="A145" s="89" t="s">
        <v>633</v>
      </c>
      <c r="B145" s="90" t="s">
        <v>26</v>
      </c>
      <c r="C145" s="90" t="s">
        <v>28</v>
      </c>
      <c r="D145" s="90">
        <v>2564</v>
      </c>
      <c r="E145" s="90" t="s">
        <v>610</v>
      </c>
      <c r="F145" s="91">
        <v>242431</v>
      </c>
      <c r="G145" s="91" t="s">
        <v>52</v>
      </c>
      <c r="H145" s="91">
        <v>242767</v>
      </c>
      <c r="I145" s="90" t="s">
        <v>1492</v>
      </c>
      <c r="J145" s="90" t="s">
        <v>37</v>
      </c>
      <c r="K145" s="90" t="s">
        <v>36</v>
      </c>
      <c r="L145" s="91" t="s">
        <v>1746</v>
      </c>
      <c r="M145" s="91" t="s">
        <v>30</v>
      </c>
      <c r="N145" s="89">
        <v>20301</v>
      </c>
      <c r="O145" s="90" t="s">
        <v>635</v>
      </c>
      <c r="P145" s="94" t="s">
        <v>1435</v>
      </c>
      <c r="Q145" s="90"/>
      <c r="R145" s="89"/>
      <c r="S145" s="90"/>
      <c r="T145" s="90"/>
      <c r="U145" s="90" t="s">
        <v>1757</v>
      </c>
    </row>
    <row r="146" spans="1:21">
      <c r="A146" s="89" t="s">
        <v>759</v>
      </c>
      <c r="B146" s="90" t="s">
        <v>760</v>
      </c>
      <c r="C146" s="90" t="s">
        <v>462</v>
      </c>
      <c r="D146" s="90">
        <v>2564</v>
      </c>
      <c r="E146" s="90" t="s">
        <v>610</v>
      </c>
      <c r="F146" s="91">
        <v>242431</v>
      </c>
      <c r="G146" s="91" t="s">
        <v>52</v>
      </c>
      <c r="H146" s="91">
        <v>242767</v>
      </c>
      <c r="I146" s="90" t="s">
        <v>632</v>
      </c>
      <c r="J146" s="90" t="s">
        <v>631</v>
      </c>
      <c r="K146" s="90" t="s">
        <v>640</v>
      </c>
      <c r="L146" s="91" t="s">
        <v>1746</v>
      </c>
      <c r="M146" s="91" t="s">
        <v>30</v>
      </c>
      <c r="N146" s="89">
        <v>20301</v>
      </c>
      <c r="O146" s="90" t="s">
        <v>542</v>
      </c>
      <c r="P146" s="94" t="s">
        <v>1440</v>
      </c>
      <c r="Q146" s="90"/>
      <c r="R146" s="89"/>
      <c r="S146" s="90"/>
      <c r="T146" s="90"/>
      <c r="U146" s="90" t="s">
        <v>1758</v>
      </c>
    </row>
    <row r="147" spans="1:21">
      <c r="A147" s="89" t="s">
        <v>756</v>
      </c>
      <c r="B147" s="90" t="s">
        <v>757</v>
      </c>
      <c r="C147" s="90" t="s">
        <v>462</v>
      </c>
      <c r="D147" s="90">
        <v>2564</v>
      </c>
      <c r="E147" s="90" t="s">
        <v>610</v>
      </c>
      <c r="F147" s="91">
        <v>242431</v>
      </c>
      <c r="G147" s="91" t="s">
        <v>52</v>
      </c>
      <c r="H147" s="91">
        <v>242767</v>
      </c>
      <c r="I147" s="90" t="s">
        <v>632</v>
      </c>
      <c r="J147" s="90" t="s">
        <v>631</v>
      </c>
      <c r="K147" s="90" t="s">
        <v>640</v>
      </c>
      <c r="L147" s="91" t="s">
        <v>1746</v>
      </c>
      <c r="M147" s="91" t="s">
        <v>30</v>
      </c>
      <c r="N147" s="89">
        <v>20301</v>
      </c>
      <c r="O147" s="90" t="s">
        <v>542</v>
      </c>
      <c r="P147" s="94" t="s">
        <v>1440</v>
      </c>
      <c r="Q147" s="90"/>
      <c r="R147" s="89"/>
      <c r="S147" s="90"/>
      <c r="T147" s="90"/>
      <c r="U147" s="90" t="s">
        <v>1759</v>
      </c>
    </row>
    <row r="148" spans="1:21">
      <c r="A148" s="89" t="s">
        <v>628</v>
      </c>
      <c r="B148" s="90" t="s">
        <v>629</v>
      </c>
      <c r="C148" s="90" t="s">
        <v>462</v>
      </c>
      <c r="D148" s="90">
        <v>2564</v>
      </c>
      <c r="E148" s="90" t="s">
        <v>610</v>
      </c>
      <c r="F148" s="91">
        <v>242431</v>
      </c>
      <c r="G148" s="91" t="s">
        <v>52</v>
      </c>
      <c r="H148" s="91">
        <v>242767</v>
      </c>
      <c r="I148" s="90" t="s">
        <v>632</v>
      </c>
      <c r="J148" s="90" t="s">
        <v>631</v>
      </c>
      <c r="K148" s="90" t="s">
        <v>432</v>
      </c>
      <c r="L148" s="91" t="s">
        <v>1746</v>
      </c>
      <c r="M148" s="91" t="s">
        <v>30</v>
      </c>
      <c r="N148" s="89">
        <v>20301</v>
      </c>
      <c r="O148" s="90" t="s">
        <v>551</v>
      </c>
      <c r="P148" s="94" t="s">
        <v>1423</v>
      </c>
      <c r="Q148" s="90"/>
      <c r="R148" s="89"/>
      <c r="S148" s="90"/>
      <c r="T148" s="90"/>
      <c r="U148" s="90" t="s">
        <v>1760</v>
      </c>
    </row>
    <row r="149" spans="1:21">
      <c r="A149" s="89" t="s">
        <v>703</v>
      </c>
      <c r="B149" s="90" t="s">
        <v>704</v>
      </c>
      <c r="C149" s="90" t="s">
        <v>28</v>
      </c>
      <c r="D149" s="90">
        <v>2564</v>
      </c>
      <c r="E149" s="90" t="s">
        <v>610</v>
      </c>
      <c r="F149" s="91">
        <v>242431</v>
      </c>
      <c r="G149" s="91" t="s">
        <v>52</v>
      </c>
      <c r="H149" s="91">
        <v>242767</v>
      </c>
      <c r="I149" s="90" t="s">
        <v>489</v>
      </c>
      <c r="J149" s="90" t="s">
        <v>657</v>
      </c>
      <c r="K149" s="90" t="s">
        <v>706</v>
      </c>
      <c r="L149" s="91" t="s">
        <v>1746</v>
      </c>
      <c r="M149" s="91" t="s">
        <v>30</v>
      </c>
      <c r="N149" s="89">
        <v>20301</v>
      </c>
      <c r="O149" s="90" t="s">
        <v>556</v>
      </c>
      <c r="P149" s="94" t="s">
        <v>1431</v>
      </c>
      <c r="Q149" s="90"/>
      <c r="R149" s="89"/>
      <c r="S149" s="90"/>
      <c r="T149" s="90"/>
      <c r="U149" s="90" t="s">
        <v>1761</v>
      </c>
    </row>
    <row r="150" spans="1:21">
      <c r="A150" s="89" t="s">
        <v>665</v>
      </c>
      <c r="B150" s="90" t="s">
        <v>666</v>
      </c>
      <c r="C150" s="90" t="s">
        <v>667</v>
      </c>
      <c r="D150" s="90">
        <v>2564</v>
      </c>
      <c r="E150" s="90" t="s">
        <v>610</v>
      </c>
      <c r="F150" s="91">
        <v>242431</v>
      </c>
      <c r="G150" s="91" t="s">
        <v>610</v>
      </c>
      <c r="H150" s="91">
        <v>242431</v>
      </c>
      <c r="I150" s="90" t="s">
        <v>489</v>
      </c>
      <c r="J150" s="90" t="s">
        <v>657</v>
      </c>
      <c r="K150" s="90" t="s">
        <v>656</v>
      </c>
      <c r="L150" s="91" t="s">
        <v>1746</v>
      </c>
      <c r="M150" s="91" t="s">
        <v>30</v>
      </c>
      <c r="N150" s="89">
        <v>20301</v>
      </c>
      <c r="O150" s="90" t="s">
        <v>551</v>
      </c>
      <c r="P150" s="94" t="s">
        <v>1423</v>
      </c>
      <c r="Q150" s="90"/>
      <c r="R150" s="89"/>
      <c r="S150" s="90"/>
      <c r="T150" s="90"/>
      <c r="U150" s="90" t="s">
        <v>1762</v>
      </c>
    </row>
    <row r="151" spans="1:21">
      <c r="A151" s="89" t="s">
        <v>653</v>
      </c>
      <c r="B151" s="90" t="s">
        <v>654</v>
      </c>
      <c r="C151" s="90" t="s">
        <v>28</v>
      </c>
      <c r="D151" s="90">
        <v>2564</v>
      </c>
      <c r="E151" s="90" t="s">
        <v>610</v>
      </c>
      <c r="F151" s="91">
        <v>242431</v>
      </c>
      <c r="G151" s="91" t="s">
        <v>52</v>
      </c>
      <c r="H151" s="91">
        <v>242767</v>
      </c>
      <c r="I151" s="90" t="s">
        <v>489</v>
      </c>
      <c r="J151" s="90" t="s">
        <v>657</v>
      </c>
      <c r="K151" s="90" t="s">
        <v>656</v>
      </c>
      <c r="L151" s="91" t="s">
        <v>1746</v>
      </c>
      <c r="M151" s="91" t="s">
        <v>30</v>
      </c>
      <c r="N151" s="89">
        <v>20301</v>
      </c>
      <c r="O151" s="90" t="s">
        <v>556</v>
      </c>
      <c r="P151" s="94" t="s">
        <v>1431</v>
      </c>
      <c r="Q151" s="90"/>
      <c r="R151" s="89"/>
      <c r="S151" s="90"/>
      <c r="T151" s="90"/>
      <c r="U151" s="90" t="s">
        <v>1763</v>
      </c>
    </row>
    <row r="152" spans="1:21">
      <c r="A152" s="89" t="s">
        <v>675</v>
      </c>
      <c r="B152" s="90" t="s">
        <v>676</v>
      </c>
      <c r="C152" s="90" t="s">
        <v>417</v>
      </c>
      <c r="D152" s="90">
        <v>2564</v>
      </c>
      <c r="E152" s="90" t="s">
        <v>610</v>
      </c>
      <c r="F152" s="91">
        <v>242431</v>
      </c>
      <c r="G152" s="91" t="s">
        <v>52</v>
      </c>
      <c r="H152" s="91">
        <v>242767</v>
      </c>
      <c r="I152" s="90" t="s">
        <v>489</v>
      </c>
      <c r="J152" s="90" t="s">
        <v>679</v>
      </c>
      <c r="K152" s="90" t="s">
        <v>678</v>
      </c>
      <c r="L152" s="91" t="s">
        <v>1746</v>
      </c>
      <c r="M152" s="91" t="s">
        <v>30</v>
      </c>
      <c r="N152" s="89">
        <v>20301</v>
      </c>
      <c r="O152" s="90" t="s">
        <v>556</v>
      </c>
      <c r="P152" s="94" t="s">
        <v>1431</v>
      </c>
      <c r="Q152" s="90"/>
      <c r="R152" s="89"/>
      <c r="S152" s="90"/>
      <c r="T152" s="90"/>
      <c r="U152" s="90" t="s">
        <v>1764</v>
      </c>
    </row>
    <row r="153" spans="1:21">
      <c r="A153" s="89" t="s">
        <v>766</v>
      </c>
      <c r="B153" s="90" t="s">
        <v>1765</v>
      </c>
      <c r="C153" s="90" t="s">
        <v>28</v>
      </c>
      <c r="D153" s="90">
        <v>2564</v>
      </c>
      <c r="E153" s="90" t="s">
        <v>623</v>
      </c>
      <c r="F153" s="91">
        <v>242614</v>
      </c>
      <c r="G153" s="91" t="s">
        <v>765</v>
      </c>
      <c r="H153" s="91">
        <v>242675</v>
      </c>
      <c r="I153" s="90" t="s">
        <v>489</v>
      </c>
      <c r="J153" s="90" t="s">
        <v>691</v>
      </c>
      <c r="K153" s="90" t="s">
        <v>712</v>
      </c>
      <c r="L153" s="91" t="s">
        <v>1746</v>
      </c>
      <c r="M153" s="91" t="s">
        <v>30</v>
      </c>
      <c r="N153" s="89">
        <v>20301</v>
      </c>
      <c r="O153" s="90" t="s">
        <v>556</v>
      </c>
      <c r="P153" s="94" t="s">
        <v>1431</v>
      </c>
      <c r="Q153" s="90"/>
      <c r="R153" s="89"/>
      <c r="S153" s="90"/>
      <c r="T153" s="90"/>
      <c r="U153" s="90" t="s">
        <v>1766</v>
      </c>
    </row>
    <row r="154" spans="1:21">
      <c r="A154" s="89" t="s">
        <v>762</v>
      </c>
      <c r="B154" s="90" t="s">
        <v>1767</v>
      </c>
      <c r="C154" s="90" t="s">
        <v>28</v>
      </c>
      <c r="D154" s="90">
        <v>2564</v>
      </c>
      <c r="E154" s="90" t="s">
        <v>623</v>
      </c>
      <c r="F154" s="91">
        <v>242614</v>
      </c>
      <c r="G154" s="91" t="s">
        <v>765</v>
      </c>
      <c r="H154" s="91">
        <v>242675</v>
      </c>
      <c r="I154" s="90" t="s">
        <v>489</v>
      </c>
      <c r="J154" s="90" t="s">
        <v>691</v>
      </c>
      <c r="K154" s="90" t="s">
        <v>712</v>
      </c>
      <c r="L154" s="91" t="s">
        <v>1746</v>
      </c>
      <c r="M154" s="91" t="s">
        <v>30</v>
      </c>
      <c r="N154" s="89">
        <v>20301</v>
      </c>
      <c r="O154" s="90" t="s">
        <v>556</v>
      </c>
      <c r="P154" s="94" t="s">
        <v>1431</v>
      </c>
      <c r="Q154" s="90"/>
      <c r="R154" s="89"/>
      <c r="S154" s="90"/>
      <c r="T154" s="90"/>
      <c r="U154" s="90" t="s">
        <v>1768</v>
      </c>
    </row>
    <row r="155" spans="1:21">
      <c r="A155" s="89" t="s">
        <v>751</v>
      </c>
      <c r="B155" s="90" t="s">
        <v>752</v>
      </c>
      <c r="C155" s="90" t="s">
        <v>28</v>
      </c>
      <c r="D155" s="90">
        <v>2564</v>
      </c>
      <c r="E155" s="90" t="s">
        <v>754</v>
      </c>
      <c r="F155" s="91">
        <v>242705</v>
      </c>
      <c r="G155" s="91" t="s">
        <v>755</v>
      </c>
      <c r="H155" s="91">
        <v>242889</v>
      </c>
      <c r="I155" s="90" t="s">
        <v>489</v>
      </c>
      <c r="J155" s="90" t="s">
        <v>691</v>
      </c>
      <c r="K155" s="90" t="s">
        <v>712</v>
      </c>
      <c r="L155" s="91" t="s">
        <v>1746</v>
      </c>
      <c r="M155" s="91" t="s">
        <v>30</v>
      </c>
      <c r="N155" s="89">
        <v>20301</v>
      </c>
      <c r="O155" s="90" t="s">
        <v>556</v>
      </c>
      <c r="P155" s="94" t="s">
        <v>1431</v>
      </c>
      <c r="Q155" s="90"/>
      <c r="R155" s="89"/>
      <c r="S155" s="90"/>
      <c r="T155" s="90"/>
      <c r="U155" s="90" t="s">
        <v>1769</v>
      </c>
    </row>
    <row r="156" spans="1:21">
      <c r="A156" s="89" t="s">
        <v>748</v>
      </c>
      <c r="B156" s="90" t="s">
        <v>749</v>
      </c>
      <c r="C156" s="90" t="s">
        <v>28</v>
      </c>
      <c r="D156" s="90">
        <v>2564</v>
      </c>
      <c r="E156" s="90" t="s">
        <v>610</v>
      </c>
      <c r="F156" s="91">
        <v>242431</v>
      </c>
      <c r="G156" s="91" t="s">
        <v>52</v>
      </c>
      <c r="H156" s="91">
        <v>242767</v>
      </c>
      <c r="I156" s="90" t="s">
        <v>489</v>
      </c>
      <c r="J156" s="90" t="s">
        <v>691</v>
      </c>
      <c r="K156" s="90" t="s">
        <v>712</v>
      </c>
      <c r="L156" s="91" t="s">
        <v>1746</v>
      </c>
      <c r="M156" s="91" t="s">
        <v>30</v>
      </c>
      <c r="N156" s="89">
        <v>20301</v>
      </c>
      <c r="O156" s="90" t="s">
        <v>556</v>
      </c>
      <c r="P156" s="94" t="s">
        <v>1431</v>
      </c>
      <c r="Q156" s="90"/>
      <c r="R156" s="89"/>
      <c r="S156" s="90"/>
      <c r="T156" s="90"/>
      <c r="U156" s="90" t="s">
        <v>1770</v>
      </c>
    </row>
    <row r="157" spans="1:21">
      <c r="A157" s="89" t="s">
        <v>745</v>
      </c>
      <c r="B157" s="90" t="s">
        <v>746</v>
      </c>
      <c r="C157" s="90" t="s">
        <v>28</v>
      </c>
      <c r="D157" s="90">
        <v>2564</v>
      </c>
      <c r="E157" s="90" t="s">
        <v>610</v>
      </c>
      <c r="F157" s="91">
        <v>242431</v>
      </c>
      <c r="G157" s="91" t="s">
        <v>52</v>
      </c>
      <c r="H157" s="91">
        <v>242767</v>
      </c>
      <c r="I157" s="90" t="s">
        <v>489</v>
      </c>
      <c r="J157" s="90" t="s">
        <v>691</v>
      </c>
      <c r="K157" s="90" t="s">
        <v>712</v>
      </c>
      <c r="L157" s="91" t="s">
        <v>1746</v>
      </c>
      <c r="M157" s="91" t="s">
        <v>30</v>
      </c>
      <c r="N157" s="89">
        <v>20301</v>
      </c>
      <c r="O157" s="90" t="s">
        <v>556</v>
      </c>
      <c r="P157" s="94" t="s">
        <v>1431</v>
      </c>
      <c r="Q157" s="90"/>
      <c r="R157" s="89"/>
      <c r="S157" s="90"/>
      <c r="T157" s="90"/>
      <c r="U157" s="90" t="s">
        <v>1771</v>
      </c>
    </row>
    <row r="158" spans="1:21">
      <c r="A158" s="89" t="s">
        <v>742</v>
      </c>
      <c r="B158" s="90" t="s">
        <v>743</v>
      </c>
      <c r="C158" s="90" t="s">
        <v>28</v>
      </c>
      <c r="D158" s="90">
        <v>2564</v>
      </c>
      <c r="E158" s="90" t="s">
        <v>610</v>
      </c>
      <c r="F158" s="91">
        <v>242431</v>
      </c>
      <c r="G158" s="91" t="s">
        <v>52</v>
      </c>
      <c r="H158" s="91">
        <v>242767</v>
      </c>
      <c r="I158" s="90" t="s">
        <v>489</v>
      </c>
      <c r="J158" s="90" t="s">
        <v>691</v>
      </c>
      <c r="K158" s="90" t="s">
        <v>712</v>
      </c>
      <c r="L158" s="91" t="s">
        <v>1746</v>
      </c>
      <c r="M158" s="91" t="s">
        <v>30</v>
      </c>
      <c r="N158" s="89">
        <v>20301</v>
      </c>
      <c r="O158" s="90" t="s">
        <v>556</v>
      </c>
      <c r="P158" s="94" t="s">
        <v>1431</v>
      </c>
      <c r="Q158" s="90"/>
      <c r="R158" s="89"/>
      <c r="S158" s="90"/>
      <c r="T158" s="90"/>
      <c r="U158" s="90" t="s">
        <v>1772</v>
      </c>
    </row>
    <row r="159" spans="1:21">
      <c r="A159" s="89" t="s">
        <v>739</v>
      </c>
      <c r="B159" s="90" t="s">
        <v>740</v>
      </c>
      <c r="C159" s="90" t="s">
        <v>28</v>
      </c>
      <c r="D159" s="90">
        <v>2564</v>
      </c>
      <c r="E159" s="90" t="s">
        <v>610</v>
      </c>
      <c r="F159" s="91">
        <v>242431</v>
      </c>
      <c r="G159" s="91" t="s">
        <v>52</v>
      </c>
      <c r="H159" s="91">
        <v>242767</v>
      </c>
      <c r="I159" s="90" t="s">
        <v>489</v>
      </c>
      <c r="J159" s="90" t="s">
        <v>691</v>
      </c>
      <c r="K159" s="90" t="s">
        <v>712</v>
      </c>
      <c r="L159" s="91" t="s">
        <v>1746</v>
      </c>
      <c r="M159" s="91" t="s">
        <v>30</v>
      </c>
      <c r="N159" s="89">
        <v>20301</v>
      </c>
      <c r="O159" s="90" t="s">
        <v>556</v>
      </c>
      <c r="P159" s="94" t="s">
        <v>1431</v>
      </c>
      <c r="Q159" s="90"/>
      <c r="R159" s="89"/>
      <c r="S159" s="90"/>
      <c r="T159" s="90"/>
      <c r="U159" s="90" t="s">
        <v>1773</v>
      </c>
    </row>
    <row r="160" spans="1:21">
      <c r="A160" s="89" t="s">
        <v>736</v>
      </c>
      <c r="B160" s="90" t="s">
        <v>737</v>
      </c>
      <c r="C160" s="90" t="s">
        <v>28</v>
      </c>
      <c r="D160" s="90">
        <v>2564</v>
      </c>
      <c r="E160" s="90" t="s">
        <v>610</v>
      </c>
      <c r="F160" s="91">
        <v>242431</v>
      </c>
      <c r="G160" s="91" t="s">
        <v>52</v>
      </c>
      <c r="H160" s="91">
        <v>242767</v>
      </c>
      <c r="I160" s="90" t="s">
        <v>489</v>
      </c>
      <c r="J160" s="90" t="s">
        <v>691</v>
      </c>
      <c r="K160" s="90" t="s">
        <v>712</v>
      </c>
      <c r="L160" s="91" t="s">
        <v>1746</v>
      </c>
      <c r="M160" s="91" t="s">
        <v>30</v>
      </c>
      <c r="N160" s="89">
        <v>20301</v>
      </c>
      <c r="O160" s="90" t="s">
        <v>556</v>
      </c>
      <c r="P160" s="94" t="s">
        <v>1431</v>
      </c>
      <c r="Q160" s="90"/>
      <c r="R160" s="89"/>
      <c r="S160" s="90"/>
      <c r="T160" s="90"/>
      <c r="U160" s="90" t="s">
        <v>1774</v>
      </c>
    </row>
    <row r="161" spans="1:21">
      <c r="A161" s="89" t="s">
        <v>733</v>
      </c>
      <c r="B161" s="90" t="s">
        <v>734</v>
      </c>
      <c r="C161" s="90" t="s">
        <v>28</v>
      </c>
      <c r="D161" s="90">
        <v>2564</v>
      </c>
      <c r="E161" s="90" t="s">
        <v>610</v>
      </c>
      <c r="F161" s="91">
        <v>242431</v>
      </c>
      <c r="G161" s="91" t="s">
        <v>52</v>
      </c>
      <c r="H161" s="91">
        <v>242767</v>
      </c>
      <c r="I161" s="90" t="s">
        <v>489</v>
      </c>
      <c r="J161" s="90" t="s">
        <v>691</v>
      </c>
      <c r="K161" s="90" t="s">
        <v>712</v>
      </c>
      <c r="L161" s="91" t="s">
        <v>1746</v>
      </c>
      <c r="M161" s="91" t="s">
        <v>30</v>
      </c>
      <c r="N161" s="89">
        <v>20301</v>
      </c>
      <c r="O161" s="90" t="s">
        <v>556</v>
      </c>
      <c r="P161" s="94" t="s">
        <v>1431</v>
      </c>
      <c r="Q161" s="90"/>
      <c r="R161" s="89"/>
      <c r="S161" s="90"/>
      <c r="T161" s="90"/>
      <c r="U161" s="90" t="s">
        <v>1775</v>
      </c>
    </row>
    <row r="162" spans="1:21">
      <c r="A162" s="89" t="s">
        <v>708</v>
      </c>
      <c r="B162" s="90" t="s">
        <v>709</v>
      </c>
      <c r="C162" s="90" t="s">
        <v>28</v>
      </c>
      <c r="D162" s="90">
        <v>2564</v>
      </c>
      <c r="E162" s="90" t="s">
        <v>711</v>
      </c>
      <c r="F162" s="91">
        <v>242523</v>
      </c>
      <c r="G162" s="91" t="s">
        <v>578</v>
      </c>
      <c r="H162" s="91">
        <v>242583</v>
      </c>
      <c r="I162" s="90" t="s">
        <v>489</v>
      </c>
      <c r="J162" s="90" t="s">
        <v>691</v>
      </c>
      <c r="K162" s="90" t="s">
        <v>712</v>
      </c>
      <c r="L162" s="91" t="s">
        <v>1746</v>
      </c>
      <c r="M162" s="91" t="s">
        <v>30</v>
      </c>
      <c r="N162" s="89">
        <v>20301</v>
      </c>
      <c r="O162" s="90" t="s">
        <v>570</v>
      </c>
      <c r="P162" s="94" t="s">
        <v>1418</v>
      </c>
      <c r="Q162" s="90"/>
      <c r="R162" s="89"/>
      <c r="S162" s="90"/>
      <c r="T162" s="90"/>
      <c r="U162" s="90" t="s">
        <v>1776</v>
      </c>
    </row>
    <row r="163" spans="1:21">
      <c r="A163" s="89" t="s">
        <v>791</v>
      </c>
      <c r="B163" s="90" t="s">
        <v>792</v>
      </c>
      <c r="C163" s="90" t="s">
        <v>462</v>
      </c>
      <c r="D163" s="90">
        <v>2564</v>
      </c>
      <c r="E163" s="90" t="s">
        <v>610</v>
      </c>
      <c r="F163" s="91">
        <v>242431</v>
      </c>
      <c r="G163" s="91" t="s">
        <v>52</v>
      </c>
      <c r="H163" s="91">
        <v>242767</v>
      </c>
      <c r="I163" s="90" t="s">
        <v>489</v>
      </c>
      <c r="J163" s="90" t="s">
        <v>691</v>
      </c>
      <c r="K163" s="90" t="s">
        <v>717</v>
      </c>
      <c r="L163" s="91" t="s">
        <v>1746</v>
      </c>
      <c r="M163" s="91" t="s">
        <v>30</v>
      </c>
      <c r="N163" s="89">
        <v>20301</v>
      </c>
      <c r="O163" s="90" t="s">
        <v>588</v>
      </c>
      <c r="P163" s="94" t="s">
        <v>1423</v>
      </c>
      <c r="Q163" s="90"/>
      <c r="R163" s="89"/>
      <c r="S163" s="90"/>
      <c r="T163" s="90"/>
      <c r="U163" s="90" t="s">
        <v>1777</v>
      </c>
    </row>
    <row r="164" spans="1:21">
      <c r="A164" s="89" t="s">
        <v>714</v>
      </c>
      <c r="B164" s="90" t="s">
        <v>1778</v>
      </c>
      <c r="C164" s="90" t="s">
        <v>462</v>
      </c>
      <c r="D164" s="90">
        <v>2564</v>
      </c>
      <c r="E164" s="90" t="s">
        <v>711</v>
      </c>
      <c r="F164" s="91">
        <v>242523</v>
      </c>
      <c r="G164" s="91" t="s">
        <v>578</v>
      </c>
      <c r="H164" s="91">
        <v>242583</v>
      </c>
      <c r="I164" s="90" t="s">
        <v>489</v>
      </c>
      <c r="J164" s="90" t="s">
        <v>691</v>
      </c>
      <c r="K164" s="90" t="s">
        <v>717</v>
      </c>
      <c r="L164" s="91" t="s">
        <v>1746</v>
      </c>
      <c r="M164" s="91" t="s">
        <v>30</v>
      </c>
      <c r="N164" s="89">
        <v>20301</v>
      </c>
      <c r="O164" s="90" t="s">
        <v>588</v>
      </c>
      <c r="P164" s="94" t="s">
        <v>1423</v>
      </c>
      <c r="Q164" s="90"/>
      <c r="R164" s="89"/>
      <c r="S164" s="90"/>
      <c r="T164" s="90"/>
      <c r="U164" s="90" t="s">
        <v>1779</v>
      </c>
    </row>
    <row r="165" spans="1:21">
      <c r="A165" s="89" t="s">
        <v>794</v>
      </c>
      <c r="B165" s="90" t="s">
        <v>1780</v>
      </c>
      <c r="C165" s="90" t="s">
        <v>667</v>
      </c>
      <c r="D165" s="90">
        <v>2564</v>
      </c>
      <c r="E165" s="90" t="s">
        <v>533</v>
      </c>
      <c r="F165" s="91">
        <v>242248</v>
      </c>
      <c r="G165" s="91" t="s">
        <v>52</v>
      </c>
      <c r="H165" s="91">
        <v>242767</v>
      </c>
      <c r="I165" s="90" t="s">
        <v>489</v>
      </c>
      <c r="J165" s="90" t="s">
        <v>691</v>
      </c>
      <c r="K165" s="90" t="s">
        <v>696</v>
      </c>
      <c r="L165" s="91" t="s">
        <v>1746</v>
      </c>
      <c r="M165" s="91" t="s">
        <v>30</v>
      </c>
      <c r="N165" s="89">
        <v>20301</v>
      </c>
      <c r="O165" s="90" t="s">
        <v>542</v>
      </c>
      <c r="P165" s="94" t="s">
        <v>1440</v>
      </c>
      <c r="Q165" s="90"/>
      <c r="R165" s="89"/>
      <c r="S165" s="90"/>
      <c r="T165" s="90"/>
      <c r="U165" s="90" t="s">
        <v>1781</v>
      </c>
    </row>
    <row r="166" spans="1:21">
      <c r="A166" s="89" t="s">
        <v>698</v>
      </c>
      <c r="B166" s="90" t="s">
        <v>699</v>
      </c>
      <c r="C166" s="90" t="s">
        <v>28</v>
      </c>
      <c r="D166" s="90">
        <v>2564</v>
      </c>
      <c r="E166" s="90" t="s">
        <v>701</v>
      </c>
      <c r="F166" s="91">
        <v>242554</v>
      </c>
      <c r="G166" s="91" t="s">
        <v>701</v>
      </c>
      <c r="H166" s="91">
        <v>242554</v>
      </c>
      <c r="I166" s="90" t="s">
        <v>489</v>
      </c>
      <c r="J166" s="90" t="s">
        <v>691</v>
      </c>
      <c r="K166" s="90" t="s">
        <v>696</v>
      </c>
      <c r="L166" s="91" t="s">
        <v>1746</v>
      </c>
      <c r="M166" s="91" t="s">
        <v>30</v>
      </c>
      <c r="N166" s="89">
        <v>20301</v>
      </c>
      <c r="O166" s="90" t="s">
        <v>542</v>
      </c>
      <c r="P166" s="94" t="s">
        <v>1440</v>
      </c>
      <c r="Q166" s="90"/>
      <c r="R166" s="89"/>
      <c r="S166" s="90"/>
      <c r="T166" s="90"/>
      <c r="U166" s="90" t="s">
        <v>1782</v>
      </c>
    </row>
    <row r="167" spans="1:21">
      <c r="A167" s="89" t="s">
        <v>693</v>
      </c>
      <c r="B167" s="90" t="s">
        <v>694</v>
      </c>
      <c r="C167" s="90" t="s">
        <v>667</v>
      </c>
      <c r="D167" s="90">
        <v>2564</v>
      </c>
      <c r="E167" s="90" t="s">
        <v>578</v>
      </c>
      <c r="F167" s="91">
        <v>242583</v>
      </c>
      <c r="G167" s="91" t="s">
        <v>578</v>
      </c>
      <c r="H167" s="91">
        <v>242583</v>
      </c>
      <c r="I167" s="90" t="s">
        <v>489</v>
      </c>
      <c r="J167" s="90" t="s">
        <v>691</v>
      </c>
      <c r="K167" s="90" t="s">
        <v>696</v>
      </c>
      <c r="L167" s="91" t="s">
        <v>1746</v>
      </c>
      <c r="M167" s="91" t="s">
        <v>30</v>
      </c>
      <c r="N167" s="89">
        <v>20301</v>
      </c>
      <c r="O167" s="90" t="s">
        <v>697</v>
      </c>
      <c r="P167" s="94" t="s">
        <v>1423</v>
      </c>
      <c r="Q167" s="90"/>
      <c r="R167" s="89"/>
      <c r="S167" s="90"/>
      <c r="T167" s="90"/>
      <c r="U167" s="90" t="s">
        <v>1783</v>
      </c>
    </row>
    <row r="168" spans="1:21">
      <c r="A168" s="89" t="s">
        <v>787</v>
      </c>
      <c r="B168" s="90" t="s">
        <v>788</v>
      </c>
      <c r="C168" s="90" t="s">
        <v>462</v>
      </c>
      <c r="D168" s="90">
        <v>2564</v>
      </c>
      <c r="E168" s="90" t="s">
        <v>790</v>
      </c>
      <c r="F168" s="91">
        <v>242462</v>
      </c>
      <c r="G168" s="91" t="s">
        <v>772</v>
      </c>
      <c r="H168" s="91">
        <v>242644</v>
      </c>
      <c r="I168" s="90" t="s">
        <v>489</v>
      </c>
      <c r="J168" s="90" t="s">
        <v>691</v>
      </c>
      <c r="K168" s="90" t="s">
        <v>690</v>
      </c>
      <c r="L168" s="91" t="s">
        <v>1746</v>
      </c>
      <c r="M168" s="91" t="s">
        <v>30</v>
      </c>
      <c r="N168" s="89">
        <v>20301</v>
      </c>
      <c r="O168" s="90" t="s">
        <v>551</v>
      </c>
      <c r="P168" s="94" t="s">
        <v>1423</v>
      </c>
      <c r="Q168" s="90"/>
      <c r="R168" s="89"/>
      <c r="S168" s="90"/>
      <c r="T168" s="90"/>
      <c r="U168" s="90" t="s">
        <v>1784</v>
      </c>
    </row>
    <row r="169" spans="1:21">
      <c r="A169" s="89" t="s">
        <v>785</v>
      </c>
      <c r="B169" s="90" t="s">
        <v>725</v>
      </c>
      <c r="C169" s="90" t="s">
        <v>462</v>
      </c>
      <c r="D169" s="90">
        <v>2564</v>
      </c>
      <c r="E169" s="90" t="s">
        <v>701</v>
      </c>
      <c r="F169" s="91">
        <v>242554</v>
      </c>
      <c r="G169" s="91" t="s">
        <v>772</v>
      </c>
      <c r="H169" s="91">
        <v>242644</v>
      </c>
      <c r="I169" s="90" t="s">
        <v>489</v>
      </c>
      <c r="J169" s="90" t="s">
        <v>691</v>
      </c>
      <c r="K169" s="90" t="s">
        <v>690</v>
      </c>
      <c r="L169" s="91" t="s">
        <v>1746</v>
      </c>
      <c r="M169" s="91" t="s">
        <v>30</v>
      </c>
      <c r="N169" s="89">
        <v>20301</v>
      </c>
      <c r="O169" s="90" t="s">
        <v>588</v>
      </c>
      <c r="P169" s="94" t="s">
        <v>1423</v>
      </c>
      <c r="Q169" s="90"/>
      <c r="R169" s="89"/>
      <c r="S169" s="90"/>
      <c r="T169" s="90"/>
      <c r="U169" s="90" t="s">
        <v>1785</v>
      </c>
    </row>
    <row r="170" spans="1:21">
      <c r="A170" s="89" t="s">
        <v>782</v>
      </c>
      <c r="B170" s="90" t="s">
        <v>1786</v>
      </c>
      <c r="C170" s="90" t="s">
        <v>28</v>
      </c>
      <c r="D170" s="90">
        <v>2564</v>
      </c>
      <c r="E170" s="90" t="s">
        <v>765</v>
      </c>
      <c r="F170" s="91">
        <v>242675</v>
      </c>
      <c r="G170" s="91" t="s">
        <v>765</v>
      </c>
      <c r="H170" s="91">
        <v>242675</v>
      </c>
      <c r="I170" s="90" t="s">
        <v>489</v>
      </c>
      <c r="J170" s="90" t="s">
        <v>691</v>
      </c>
      <c r="K170" s="90" t="s">
        <v>690</v>
      </c>
      <c r="L170" s="91" t="s">
        <v>1746</v>
      </c>
      <c r="M170" s="91" t="s">
        <v>30</v>
      </c>
      <c r="N170" s="89">
        <v>20301</v>
      </c>
      <c r="O170" s="90" t="s">
        <v>556</v>
      </c>
      <c r="P170" s="94" t="s">
        <v>1431</v>
      </c>
      <c r="Q170" s="90"/>
      <c r="R170" s="89"/>
      <c r="S170" s="90"/>
      <c r="T170" s="90"/>
      <c r="U170" s="90" t="s">
        <v>1787</v>
      </c>
    </row>
    <row r="171" spans="1:21">
      <c r="A171" s="89" t="s">
        <v>779</v>
      </c>
      <c r="B171" s="90" t="s">
        <v>780</v>
      </c>
      <c r="C171" s="90" t="s">
        <v>28</v>
      </c>
      <c r="D171" s="90">
        <v>2564</v>
      </c>
      <c r="E171" s="90" t="s">
        <v>623</v>
      </c>
      <c r="F171" s="91">
        <v>242614</v>
      </c>
      <c r="G171" s="91" t="s">
        <v>623</v>
      </c>
      <c r="H171" s="91">
        <v>242614</v>
      </c>
      <c r="I171" s="90" t="s">
        <v>489</v>
      </c>
      <c r="J171" s="90" t="s">
        <v>691</v>
      </c>
      <c r="K171" s="90" t="s">
        <v>690</v>
      </c>
      <c r="L171" s="91" t="s">
        <v>1746</v>
      </c>
      <c r="M171" s="91" t="s">
        <v>30</v>
      </c>
      <c r="N171" s="89">
        <v>20301</v>
      </c>
      <c r="O171" s="90" t="s">
        <v>556</v>
      </c>
      <c r="P171" s="94" t="s">
        <v>1431</v>
      </c>
      <c r="Q171" s="90"/>
      <c r="R171" s="89"/>
      <c r="S171" s="90"/>
      <c r="T171" s="90"/>
      <c r="U171" s="90" t="s">
        <v>1788</v>
      </c>
    </row>
    <row r="172" spans="1:21">
      <c r="A172" s="89" t="s">
        <v>776</v>
      </c>
      <c r="B172" s="90" t="s">
        <v>1789</v>
      </c>
      <c r="C172" s="90" t="s">
        <v>28</v>
      </c>
      <c r="D172" s="90">
        <v>2564</v>
      </c>
      <c r="E172" s="90" t="s">
        <v>593</v>
      </c>
      <c r="F172" s="91">
        <v>242278</v>
      </c>
      <c r="G172" s="91" t="s">
        <v>772</v>
      </c>
      <c r="H172" s="91">
        <v>242644</v>
      </c>
      <c r="I172" s="90" t="s">
        <v>489</v>
      </c>
      <c r="J172" s="90" t="s">
        <v>691</v>
      </c>
      <c r="K172" s="90" t="s">
        <v>690</v>
      </c>
      <c r="L172" s="91" t="s">
        <v>1746</v>
      </c>
      <c r="M172" s="91" t="s">
        <v>30</v>
      </c>
      <c r="N172" s="89">
        <v>20301</v>
      </c>
      <c r="O172" s="90" t="s">
        <v>556</v>
      </c>
      <c r="P172" s="94" t="s">
        <v>1431</v>
      </c>
      <c r="Q172" s="90"/>
      <c r="R172" s="89"/>
      <c r="S172" s="90"/>
      <c r="T172" s="90"/>
      <c r="U172" s="90" t="s">
        <v>1790</v>
      </c>
    </row>
    <row r="173" spans="1:21">
      <c r="A173" s="89" t="s">
        <v>773</v>
      </c>
      <c r="B173" s="90" t="s">
        <v>1791</v>
      </c>
      <c r="C173" s="90" t="s">
        <v>28</v>
      </c>
      <c r="D173" s="90">
        <v>2564</v>
      </c>
      <c r="E173" s="90" t="s">
        <v>772</v>
      </c>
      <c r="F173" s="91">
        <v>242644</v>
      </c>
      <c r="G173" s="91" t="s">
        <v>772</v>
      </c>
      <c r="H173" s="91">
        <v>242644</v>
      </c>
      <c r="I173" s="90" t="s">
        <v>489</v>
      </c>
      <c r="J173" s="90" t="s">
        <v>691</v>
      </c>
      <c r="K173" s="90" t="s">
        <v>690</v>
      </c>
      <c r="L173" s="91" t="s">
        <v>1746</v>
      </c>
      <c r="M173" s="91" t="s">
        <v>30</v>
      </c>
      <c r="N173" s="89">
        <v>20301</v>
      </c>
      <c r="O173" s="90" t="s">
        <v>556</v>
      </c>
      <c r="P173" s="94" t="s">
        <v>1431</v>
      </c>
      <c r="Q173" s="90"/>
      <c r="R173" s="89"/>
      <c r="S173" s="90"/>
      <c r="T173" s="90"/>
      <c r="U173" s="90" t="s">
        <v>1792</v>
      </c>
    </row>
    <row r="174" spans="1:21">
      <c r="A174" s="89" t="s">
        <v>769</v>
      </c>
      <c r="B174" s="90" t="s">
        <v>770</v>
      </c>
      <c r="C174" s="90" t="s">
        <v>28</v>
      </c>
      <c r="D174" s="90">
        <v>2564</v>
      </c>
      <c r="E174" s="90" t="s">
        <v>772</v>
      </c>
      <c r="F174" s="91">
        <v>242644</v>
      </c>
      <c r="G174" s="91" t="s">
        <v>772</v>
      </c>
      <c r="H174" s="91">
        <v>242644</v>
      </c>
      <c r="I174" s="90" t="s">
        <v>489</v>
      </c>
      <c r="J174" s="90" t="s">
        <v>691</v>
      </c>
      <c r="K174" s="90" t="s">
        <v>690</v>
      </c>
      <c r="L174" s="91" t="s">
        <v>1746</v>
      </c>
      <c r="M174" s="91" t="s">
        <v>30</v>
      </c>
      <c r="N174" s="89">
        <v>20301</v>
      </c>
      <c r="O174" s="90" t="s">
        <v>556</v>
      </c>
      <c r="P174" s="94" t="s">
        <v>1431</v>
      </c>
      <c r="Q174" s="90"/>
      <c r="R174" s="89"/>
      <c r="S174" s="90"/>
      <c r="T174" s="90"/>
      <c r="U174" s="90" t="s">
        <v>1793</v>
      </c>
    </row>
    <row r="175" spans="1:21">
      <c r="A175" s="89" t="s">
        <v>730</v>
      </c>
      <c r="B175" s="90" t="s">
        <v>731</v>
      </c>
      <c r="C175" s="90" t="s">
        <v>667</v>
      </c>
      <c r="D175" s="90">
        <v>2564</v>
      </c>
      <c r="E175" s="90" t="s">
        <v>578</v>
      </c>
      <c r="F175" s="91">
        <v>242583</v>
      </c>
      <c r="G175" s="91" t="s">
        <v>578</v>
      </c>
      <c r="H175" s="91">
        <v>242583</v>
      </c>
      <c r="I175" s="90" t="s">
        <v>489</v>
      </c>
      <c r="J175" s="90" t="s">
        <v>691</v>
      </c>
      <c r="K175" s="90" t="s">
        <v>690</v>
      </c>
      <c r="L175" s="91" t="s">
        <v>1746</v>
      </c>
      <c r="M175" s="91" t="s">
        <v>30</v>
      </c>
      <c r="N175" s="89">
        <v>20301</v>
      </c>
      <c r="O175" s="90" t="s">
        <v>635</v>
      </c>
      <c r="P175" s="94" t="s">
        <v>1435</v>
      </c>
      <c r="Q175" s="90"/>
      <c r="R175" s="89"/>
      <c r="S175" s="90"/>
      <c r="T175" s="90"/>
      <c r="U175" s="90" t="s">
        <v>1794</v>
      </c>
    </row>
    <row r="176" spans="1:21">
      <c r="A176" s="89" t="s">
        <v>724</v>
      </c>
      <c r="B176" s="90" t="s">
        <v>725</v>
      </c>
      <c r="C176" s="90" t="s">
        <v>462</v>
      </c>
      <c r="D176" s="90">
        <v>2564</v>
      </c>
      <c r="E176" s="90" t="s">
        <v>701</v>
      </c>
      <c r="F176" s="91">
        <v>242554</v>
      </c>
      <c r="G176" s="91" t="s">
        <v>623</v>
      </c>
      <c r="H176" s="91">
        <v>242614</v>
      </c>
      <c r="I176" s="90" t="s">
        <v>489</v>
      </c>
      <c r="J176" s="90" t="s">
        <v>691</v>
      </c>
      <c r="K176" s="90" t="s">
        <v>690</v>
      </c>
      <c r="L176" s="91" t="s">
        <v>1746</v>
      </c>
      <c r="M176" s="91" t="s">
        <v>30</v>
      </c>
      <c r="N176" s="89">
        <v>20301</v>
      </c>
      <c r="O176" s="90" t="s">
        <v>588</v>
      </c>
      <c r="P176" s="94" t="s">
        <v>1423</v>
      </c>
      <c r="Q176" s="90"/>
      <c r="R176" s="89"/>
      <c r="S176" s="90"/>
      <c r="T176" s="90"/>
      <c r="U176" s="90" t="s">
        <v>1795</v>
      </c>
    </row>
    <row r="177" spans="1:21">
      <c r="A177" s="89" t="s">
        <v>721</v>
      </c>
      <c r="B177" s="90" t="s">
        <v>722</v>
      </c>
      <c r="C177" s="90" t="s">
        <v>462</v>
      </c>
      <c r="D177" s="90">
        <v>2564</v>
      </c>
      <c r="E177" s="90" t="s">
        <v>578</v>
      </c>
      <c r="F177" s="91">
        <v>242583</v>
      </c>
      <c r="G177" s="91" t="s">
        <v>578</v>
      </c>
      <c r="H177" s="91">
        <v>242583</v>
      </c>
      <c r="I177" s="90" t="s">
        <v>489</v>
      </c>
      <c r="J177" s="90" t="s">
        <v>691</v>
      </c>
      <c r="K177" s="90" t="s">
        <v>690</v>
      </c>
      <c r="L177" s="91" t="s">
        <v>1746</v>
      </c>
      <c r="M177" s="91" t="s">
        <v>30</v>
      </c>
      <c r="N177" s="89">
        <v>20301</v>
      </c>
      <c r="O177" s="90" t="s">
        <v>588</v>
      </c>
      <c r="P177" s="94" t="s">
        <v>1423</v>
      </c>
      <c r="Q177" s="90"/>
      <c r="R177" s="89"/>
      <c r="S177" s="90"/>
      <c r="T177" s="90"/>
      <c r="U177" s="90" t="s">
        <v>1796</v>
      </c>
    </row>
    <row r="178" spans="1:21">
      <c r="A178" s="89" t="s">
        <v>718</v>
      </c>
      <c r="B178" s="90" t="s">
        <v>719</v>
      </c>
      <c r="C178" s="90" t="s">
        <v>667</v>
      </c>
      <c r="D178" s="90">
        <v>2564</v>
      </c>
      <c r="E178" s="90" t="s">
        <v>578</v>
      </c>
      <c r="F178" s="91">
        <v>242583</v>
      </c>
      <c r="G178" s="91" t="s">
        <v>578</v>
      </c>
      <c r="H178" s="91">
        <v>242583</v>
      </c>
      <c r="I178" s="90" t="s">
        <v>489</v>
      </c>
      <c r="J178" s="90" t="s">
        <v>691</v>
      </c>
      <c r="K178" s="90" t="s">
        <v>690</v>
      </c>
      <c r="L178" s="91" t="s">
        <v>1746</v>
      </c>
      <c r="M178" s="91" t="s">
        <v>30</v>
      </c>
      <c r="N178" s="89">
        <v>20301</v>
      </c>
      <c r="O178" s="90" t="s">
        <v>697</v>
      </c>
      <c r="P178" s="94" t="s">
        <v>1423</v>
      </c>
      <c r="Q178" s="90"/>
      <c r="R178" s="89"/>
      <c r="S178" s="90"/>
      <c r="T178" s="90"/>
      <c r="U178" s="90" t="s">
        <v>1797</v>
      </c>
    </row>
    <row r="179" spans="1:21">
      <c r="A179" s="89" t="s">
        <v>687</v>
      </c>
      <c r="B179" s="90" t="s">
        <v>688</v>
      </c>
      <c r="C179" s="90" t="s">
        <v>462</v>
      </c>
      <c r="D179" s="90">
        <v>2564</v>
      </c>
      <c r="E179" s="90" t="s">
        <v>610</v>
      </c>
      <c r="F179" s="91">
        <v>242431</v>
      </c>
      <c r="G179" s="91" t="s">
        <v>52</v>
      </c>
      <c r="H179" s="91">
        <v>242767</v>
      </c>
      <c r="I179" s="90" t="s">
        <v>489</v>
      </c>
      <c r="J179" s="90" t="s">
        <v>691</v>
      </c>
      <c r="K179" s="90" t="s">
        <v>690</v>
      </c>
      <c r="L179" s="91" t="s">
        <v>1746</v>
      </c>
      <c r="M179" s="91" t="s">
        <v>30</v>
      </c>
      <c r="N179" s="89">
        <v>20301</v>
      </c>
      <c r="O179" s="90" t="s">
        <v>595</v>
      </c>
      <c r="P179" s="94" t="s">
        <v>1798</v>
      </c>
      <c r="Q179" s="90"/>
      <c r="R179" s="89"/>
      <c r="S179" s="90"/>
      <c r="T179" s="90"/>
      <c r="U179" s="90" t="s">
        <v>1799</v>
      </c>
    </row>
    <row r="180" spans="1:21">
      <c r="A180" s="89" t="s">
        <v>680</v>
      </c>
      <c r="B180" s="90" t="s">
        <v>681</v>
      </c>
      <c r="C180" s="90" t="s">
        <v>462</v>
      </c>
      <c r="D180" s="90">
        <v>2564</v>
      </c>
      <c r="E180" s="90" t="s">
        <v>610</v>
      </c>
      <c r="F180" s="91">
        <v>242431</v>
      </c>
      <c r="G180" s="91" t="s">
        <v>52</v>
      </c>
      <c r="H180" s="91">
        <v>242767</v>
      </c>
      <c r="I180" s="90" t="s">
        <v>489</v>
      </c>
      <c r="J180" s="90" t="s">
        <v>587</v>
      </c>
      <c r="K180" s="90" t="s">
        <v>586</v>
      </c>
      <c r="L180" s="91" t="s">
        <v>1746</v>
      </c>
      <c r="M180" s="91" t="s">
        <v>30</v>
      </c>
      <c r="N180" s="89">
        <v>20301</v>
      </c>
      <c r="O180" s="90" t="s">
        <v>588</v>
      </c>
      <c r="P180" s="94" t="s">
        <v>1423</v>
      </c>
      <c r="Q180" s="90"/>
      <c r="R180" s="89"/>
      <c r="S180" s="90"/>
      <c r="T180" s="90"/>
      <c r="U180" s="90" t="s">
        <v>1800</v>
      </c>
    </row>
    <row r="181" spans="1:21">
      <c r="A181" s="89" t="s">
        <v>582</v>
      </c>
      <c r="B181" s="90" t="s">
        <v>1801</v>
      </c>
      <c r="C181" s="90" t="s">
        <v>462</v>
      </c>
      <c r="D181" s="90">
        <v>2564</v>
      </c>
      <c r="E181" s="90" t="s">
        <v>44</v>
      </c>
      <c r="F181" s="91">
        <v>241336</v>
      </c>
      <c r="G181" s="91" t="s">
        <v>282</v>
      </c>
      <c r="H181" s="91">
        <v>243132</v>
      </c>
      <c r="I181" s="90" t="s">
        <v>489</v>
      </c>
      <c r="J181" s="90" t="s">
        <v>587</v>
      </c>
      <c r="K181" s="90" t="s">
        <v>586</v>
      </c>
      <c r="L181" s="91" t="s">
        <v>1746</v>
      </c>
      <c r="M181" s="91" t="s">
        <v>30</v>
      </c>
      <c r="N181" s="89">
        <v>20301</v>
      </c>
      <c r="O181" s="90" t="s">
        <v>588</v>
      </c>
      <c r="P181" s="94" t="s">
        <v>1423</v>
      </c>
      <c r="Q181" s="90"/>
      <c r="R181" s="89"/>
      <c r="S181" s="90"/>
      <c r="T181" s="90"/>
      <c r="U181" s="90" t="s">
        <v>1802</v>
      </c>
    </row>
    <row r="182" spans="1:21">
      <c r="A182" s="89" t="s">
        <v>659</v>
      </c>
      <c r="B182" s="90" t="s">
        <v>1803</v>
      </c>
      <c r="C182" s="90" t="s">
        <v>444</v>
      </c>
      <c r="D182" s="90">
        <v>2564</v>
      </c>
      <c r="E182" s="90" t="s">
        <v>610</v>
      </c>
      <c r="F182" s="91">
        <v>242431</v>
      </c>
      <c r="G182" s="91" t="s">
        <v>662</v>
      </c>
      <c r="H182" s="91">
        <v>242492</v>
      </c>
      <c r="I182" s="90" t="s">
        <v>489</v>
      </c>
      <c r="J182" s="90" t="s">
        <v>664</v>
      </c>
      <c r="K182" s="90" t="s">
        <v>663</v>
      </c>
      <c r="L182" s="91" t="s">
        <v>1746</v>
      </c>
      <c r="M182" s="91" t="s">
        <v>30</v>
      </c>
      <c r="N182" s="89">
        <v>20301</v>
      </c>
      <c r="O182" s="90" t="s">
        <v>556</v>
      </c>
      <c r="P182" s="94" t="s">
        <v>1431</v>
      </c>
      <c r="Q182" s="90"/>
      <c r="R182" s="89"/>
      <c r="S182" s="90"/>
      <c r="T182" s="90"/>
      <c r="U182" s="90" t="s">
        <v>1804</v>
      </c>
    </row>
    <row r="183" spans="1:21">
      <c r="A183" s="89" t="s">
        <v>683</v>
      </c>
      <c r="B183" s="90" t="s">
        <v>684</v>
      </c>
      <c r="C183" s="90" t="s">
        <v>462</v>
      </c>
      <c r="D183" s="90">
        <v>2564</v>
      </c>
      <c r="E183" s="90" t="s">
        <v>600</v>
      </c>
      <c r="F183" s="91">
        <v>241974</v>
      </c>
      <c r="G183" s="91" t="s">
        <v>601</v>
      </c>
      <c r="H183" s="91">
        <v>244531</v>
      </c>
      <c r="I183" s="90" t="s">
        <v>489</v>
      </c>
      <c r="J183" s="90" t="s">
        <v>603</v>
      </c>
      <c r="K183" s="90" t="s">
        <v>602</v>
      </c>
      <c r="L183" s="91" t="s">
        <v>1746</v>
      </c>
      <c r="M183" s="91" t="s">
        <v>30</v>
      </c>
      <c r="N183" s="89">
        <v>20301</v>
      </c>
      <c r="O183" s="90" t="s">
        <v>551</v>
      </c>
      <c r="P183" s="94" t="s">
        <v>1423</v>
      </c>
      <c r="Q183" s="90"/>
      <c r="R183" s="89"/>
      <c r="S183" s="90"/>
      <c r="T183" s="90"/>
      <c r="U183" s="90" t="s">
        <v>1805</v>
      </c>
    </row>
    <row r="184" spans="1:21">
      <c r="A184" s="89" t="s">
        <v>604</v>
      </c>
      <c r="B184" s="90" t="s">
        <v>605</v>
      </c>
      <c r="C184" s="90" t="s">
        <v>462</v>
      </c>
      <c r="D184" s="90">
        <v>2564</v>
      </c>
      <c r="E184" s="90" t="s">
        <v>600</v>
      </c>
      <c r="F184" s="91">
        <v>241974</v>
      </c>
      <c r="G184" s="91" t="s">
        <v>601</v>
      </c>
      <c r="H184" s="91">
        <v>244531</v>
      </c>
      <c r="I184" s="90" t="s">
        <v>489</v>
      </c>
      <c r="J184" s="90" t="s">
        <v>603</v>
      </c>
      <c r="K184" s="90" t="s">
        <v>602</v>
      </c>
      <c r="L184" s="91" t="s">
        <v>1746</v>
      </c>
      <c r="M184" s="91" t="s">
        <v>30</v>
      </c>
      <c r="N184" s="89">
        <v>20301</v>
      </c>
      <c r="O184" s="90" t="s">
        <v>551</v>
      </c>
      <c r="P184" s="94" t="s">
        <v>1423</v>
      </c>
      <c r="Q184" s="90"/>
      <c r="R184" s="89"/>
      <c r="S184" s="90"/>
      <c r="T184" s="90"/>
      <c r="U184" s="90" t="s">
        <v>1806</v>
      </c>
    </row>
    <row r="185" spans="1:21">
      <c r="A185" s="89" t="s">
        <v>597</v>
      </c>
      <c r="B185" s="90" t="s">
        <v>598</v>
      </c>
      <c r="C185" s="90" t="s">
        <v>462</v>
      </c>
      <c r="D185" s="90">
        <v>2564</v>
      </c>
      <c r="E185" s="90" t="s">
        <v>600</v>
      </c>
      <c r="F185" s="91">
        <v>241974</v>
      </c>
      <c r="G185" s="91" t="s">
        <v>601</v>
      </c>
      <c r="H185" s="91">
        <v>244531</v>
      </c>
      <c r="I185" s="90" t="s">
        <v>489</v>
      </c>
      <c r="J185" s="90" t="s">
        <v>603</v>
      </c>
      <c r="K185" s="90" t="s">
        <v>602</v>
      </c>
      <c r="L185" s="91" t="s">
        <v>1746</v>
      </c>
      <c r="M185" s="91" t="s">
        <v>30</v>
      </c>
      <c r="N185" s="89">
        <v>20301</v>
      </c>
      <c r="O185" s="90" t="s">
        <v>551</v>
      </c>
      <c r="P185" s="94" t="s">
        <v>1423</v>
      </c>
      <c r="Q185" s="90"/>
      <c r="R185" s="89"/>
      <c r="S185" s="90"/>
      <c r="T185" s="90"/>
      <c r="U185" s="90" t="s">
        <v>1807</v>
      </c>
    </row>
    <row r="186" spans="1:21">
      <c r="A186" s="89" t="s">
        <v>727</v>
      </c>
      <c r="B186" s="90" t="s">
        <v>728</v>
      </c>
      <c r="C186" s="90" t="s">
        <v>28</v>
      </c>
      <c r="D186" s="90">
        <v>2564</v>
      </c>
      <c r="E186" s="90" t="s">
        <v>610</v>
      </c>
      <c r="F186" s="91">
        <v>242431</v>
      </c>
      <c r="G186" s="91" t="s">
        <v>52</v>
      </c>
      <c r="H186" s="91">
        <v>242767</v>
      </c>
      <c r="I186" s="90" t="s">
        <v>489</v>
      </c>
      <c r="J186" s="90" t="s">
        <v>488</v>
      </c>
      <c r="K186" s="90" t="s">
        <v>425</v>
      </c>
      <c r="L186" s="91" t="s">
        <v>1746</v>
      </c>
      <c r="M186" s="91" t="s">
        <v>30</v>
      </c>
      <c r="N186" s="89">
        <v>20301</v>
      </c>
      <c r="O186" s="90" t="s">
        <v>570</v>
      </c>
      <c r="P186" s="94" t="s">
        <v>1418</v>
      </c>
      <c r="Q186" s="90"/>
      <c r="R186" s="89"/>
      <c r="S186" s="90"/>
      <c r="T186" s="90"/>
      <c r="U186" s="90" t="s">
        <v>1808</v>
      </c>
    </row>
    <row r="187" spans="1:21">
      <c r="A187" s="89" t="s">
        <v>624</v>
      </c>
      <c r="B187" s="90" t="s">
        <v>625</v>
      </c>
      <c r="C187" s="90" t="s">
        <v>28</v>
      </c>
      <c r="D187" s="90">
        <v>2564</v>
      </c>
      <c r="E187" s="90" t="s">
        <v>610</v>
      </c>
      <c r="F187" s="91">
        <v>242431</v>
      </c>
      <c r="G187" s="91" t="s">
        <v>282</v>
      </c>
      <c r="H187" s="91">
        <v>243132</v>
      </c>
      <c r="I187" s="90" t="s">
        <v>55</v>
      </c>
      <c r="J187" s="90" t="s">
        <v>480</v>
      </c>
      <c r="K187" s="90" t="s">
        <v>369</v>
      </c>
      <c r="L187" s="91" t="s">
        <v>1746</v>
      </c>
      <c r="M187" s="91" t="s">
        <v>30</v>
      </c>
      <c r="N187" s="89">
        <v>20301</v>
      </c>
      <c r="O187" s="90" t="s">
        <v>588</v>
      </c>
      <c r="P187" s="94" t="s">
        <v>1423</v>
      </c>
      <c r="Q187" s="90"/>
      <c r="R187" s="89"/>
      <c r="S187" s="90"/>
      <c r="T187" s="90"/>
      <c r="U187" s="90" t="s">
        <v>1809</v>
      </c>
    </row>
    <row r="188" spans="1:21">
      <c r="A188" s="89" t="s">
        <v>575</v>
      </c>
      <c r="B188" s="90" t="s">
        <v>576</v>
      </c>
      <c r="C188" s="90" t="s">
        <v>28</v>
      </c>
      <c r="D188" s="90">
        <v>2564</v>
      </c>
      <c r="E188" s="90" t="s">
        <v>578</v>
      </c>
      <c r="F188" s="91">
        <v>242583</v>
      </c>
      <c r="G188" s="91" t="s">
        <v>578</v>
      </c>
      <c r="H188" s="91">
        <v>242583</v>
      </c>
      <c r="I188" s="90" t="s">
        <v>405</v>
      </c>
      <c r="J188" s="90" t="s">
        <v>580</v>
      </c>
      <c r="K188" s="90" t="s">
        <v>579</v>
      </c>
      <c r="L188" s="91" t="s">
        <v>1746</v>
      </c>
      <c r="M188" s="91" t="s">
        <v>30</v>
      </c>
      <c r="N188" s="89">
        <v>20301</v>
      </c>
      <c r="O188" s="90" t="s">
        <v>556</v>
      </c>
      <c r="P188" s="94" t="s">
        <v>1431</v>
      </c>
      <c r="Q188" s="90"/>
      <c r="R188" s="89"/>
      <c r="S188" s="90"/>
      <c r="T188" s="90"/>
      <c r="U188" s="90" t="s">
        <v>1810</v>
      </c>
    </row>
    <row r="189" spans="1:21">
      <c r="A189" s="89" t="s">
        <v>1082</v>
      </c>
      <c r="B189" s="90" t="s">
        <v>1083</v>
      </c>
      <c r="C189" s="90" t="s">
        <v>462</v>
      </c>
      <c r="D189" s="90">
        <v>2565</v>
      </c>
      <c r="E189" s="90" t="s">
        <v>755</v>
      </c>
      <c r="F189" s="91">
        <v>242889</v>
      </c>
      <c r="G189" s="91" t="s">
        <v>282</v>
      </c>
      <c r="H189" s="91">
        <v>243132</v>
      </c>
      <c r="I189" s="90" t="s">
        <v>489</v>
      </c>
      <c r="J189" s="90" t="s">
        <v>587</v>
      </c>
      <c r="K189" s="90" t="s">
        <v>897</v>
      </c>
      <c r="L189" s="91" t="s">
        <v>1811</v>
      </c>
      <c r="M189" s="91" t="s">
        <v>30</v>
      </c>
      <c r="N189" s="89">
        <v>20301</v>
      </c>
      <c r="O189" s="90" t="s">
        <v>595</v>
      </c>
      <c r="P189" s="94" t="s">
        <v>1798</v>
      </c>
      <c r="Q189" s="90"/>
      <c r="R189" s="89"/>
      <c r="S189" s="90"/>
      <c r="T189" s="90"/>
      <c r="U189" s="90" t="s">
        <v>1086</v>
      </c>
    </row>
    <row r="190" spans="1:21">
      <c r="A190" s="89" t="s">
        <v>1087</v>
      </c>
      <c r="B190" s="90" t="s">
        <v>1088</v>
      </c>
      <c r="C190" s="90" t="s">
        <v>462</v>
      </c>
      <c r="D190" s="90">
        <v>2565</v>
      </c>
      <c r="E190" s="90" t="s">
        <v>871</v>
      </c>
      <c r="F190" s="91">
        <v>242948</v>
      </c>
      <c r="G190" s="91" t="s">
        <v>871</v>
      </c>
      <c r="H190" s="91">
        <v>242948</v>
      </c>
      <c r="I190" s="90" t="s">
        <v>489</v>
      </c>
      <c r="J190" s="90" t="s">
        <v>691</v>
      </c>
      <c r="K190" s="90" t="s">
        <v>690</v>
      </c>
      <c r="L190" s="91" t="s">
        <v>1811</v>
      </c>
      <c r="M190" s="91" t="s">
        <v>30</v>
      </c>
      <c r="N190" s="89">
        <v>20301</v>
      </c>
      <c r="O190" s="90" t="s">
        <v>588</v>
      </c>
      <c r="P190" s="94" t="s">
        <v>1423</v>
      </c>
      <c r="Q190" s="90"/>
      <c r="R190" s="89"/>
      <c r="S190" s="90"/>
      <c r="T190" s="90"/>
      <c r="U190" s="90" t="s">
        <v>1091</v>
      </c>
    </row>
    <row r="191" spans="1:21">
      <c r="A191" s="89" t="s">
        <v>1092</v>
      </c>
      <c r="B191" s="90" t="s">
        <v>1812</v>
      </c>
      <c r="C191" s="90" t="s">
        <v>462</v>
      </c>
      <c r="D191" s="90">
        <v>2565</v>
      </c>
      <c r="E191" s="90" t="s">
        <v>755</v>
      </c>
      <c r="F191" s="91">
        <v>242889</v>
      </c>
      <c r="G191" s="91" t="s">
        <v>755</v>
      </c>
      <c r="H191" s="91">
        <v>242889</v>
      </c>
      <c r="I191" s="90" t="s">
        <v>489</v>
      </c>
      <c r="J191" s="90" t="s">
        <v>691</v>
      </c>
      <c r="K191" s="90" t="s">
        <v>690</v>
      </c>
      <c r="L191" s="91" t="s">
        <v>1811</v>
      </c>
      <c r="M191" s="91" t="s">
        <v>30</v>
      </c>
      <c r="N191" s="89">
        <v>20301</v>
      </c>
      <c r="O191" s="90" t="s">
        <v>588</v>
      </c>
      <c r="P191" s="94" t="s">
        <v>1423</v>
      </c>
      <c r="Q191" s="90"/>
      <c r="R191" s="89"/>
      <c r="S191" s="90"/>
      <c r="T191" s="90"/>
      <c r="U191" s="90" t="s">
        <v>1096</v>
      </c>
    </row>
    <row r="192" spans="1:21">
      <c r="A192" s="89" t="s">
        <v>876</v>
      </c>
      <c r="B192" s="90" t="s">
        <v>877</v>
      </c>
      <c r="C192" s="90" t="s">
        <v>462</v>
      </c>
      <c r="D192" s="90">
        <v>2565</v>
      </c>
      <c r="E192" s="90" t="s">
        <v>538</v>
      </c>
      <c r="F192" s="91">
        <v>242797</v>
      </c>
      <c r="G192" s="91" t="s">
        <v>282</v>
      </c>
      <c r="H192" s="91">
        <v>243132</v>
      </c>
      <c r="I192" s="90" t="s">
        <v>489</v>
      </c>
      <c r="J192" s="90" t="s">
        <v>587</v>
      </c>
      <c r="K192" s="90" t="s">
        <v>586</v>
      </c>
      <c r="L192" s="91" t="s">
        <v>1811</v>
      </c>
      <c r="M192" s="91" t="s">
        <v>30</v>
      </c>
      <c r="N192" s="89">
        <v>20301</v>
      </c>
      <c r="O192" s="90" t="s">
        <v>588</v>
      </c>
      <c r="P192" s="94" t="s">
        <v>1423</v>
      </c>
      <c r="Q192" s="90"/>
      <c r="R192" s="89"/>
      <c r="S192" s="90"/>
      <c r="T192" s="90"/>
      <c r="U192" s="90" t="s">
        <v>1032</v>
      </c>
    </row>
    <row r="193" spans="1:21">
      <c r="A193" s="89" t="s">
        <v>879</v>
      </c>
      <c r="B193" s="90" t="s">
        <v>591</v>
      </c>
      <c r="C193" s="90" t="s">
        <v>462</v>
      </c>
      <c r="D193" s="90">
        <v>2565</v>
      </c>
      <c r="E193" s="90" t="s">
        <v>538</v>
      </c>
      <c r="F193" s="91">
        <v>242797</v>
      </c>
      <c r="G193" s="91" t="s">
        <v>282</v>
      </c>
      <c r="H193" s="91">
        <v>243132</v>
      </c>
      <c r="I193" s="90" t="s">
        <v>489</v>
      </c>
      <c r="J193" s="90" t="s">
        <v>587</v>
      </c>
      <c r="K193" s="90" t="s">
        <v>594</v>
      </c>
      <c r="L193" s="91" t="s">
        <v>1811</v>
      </c>
      <c r="M193" s="91" t="s">
        <v>30</v>
      </c>
      <c r="N193" s="89">
        <v>20301</v>
      </c>
      <c r="O193" s="90" t="s">
        <v>595</v>
      </c>
      <c r="P193" s="94" t="s">
        <v>1798</v>
      </c>
      <c r="Q193" s="90"/>
      <c r="R193" s="89"/>
      <c r="S193" s="90"/>
      <c r="T193" s="90"/>
      <c r="U193" s="90" t="s">
        <v>1035</v>
      </c>
    </row>
    <row r="194" spans="1:21">
      <c r="A194" s="89" t="s">
        <v>881</v>
      </c>
      <c r="B194" s="90" t="s">
        <v>882</v>
      </c>
      <c r="C194" s="90" t="s">
        <v>462</v>
      </c>
      <c r="D194" s="90">
        <v>2565</v>
      </c>
      <c r="E194" s="90" t="s">
        <v>538</v>
      </c>
      <c r="F194" s="91">
        <v>242797</v>
      </c>
      <c r="G194" s="91" t="s">
        <v>282</v>
      </c>
      <c r="H194" s="91">
        <v>243132</v>
      </c>
      <c r="I194" s="90" t="s">
        <v>632</v>
      </c>
      <c r="J194" s="90" t="s">
        <v>631</v>
      </c>
      <c r="K194" s="90" t="s">
        <v>640</v>
      </c>
      <c r="L194" s="91" t="s">
        <v>1811</v>
      </c>
      <c r="M194" s="91" t="s">
        <v>30</v>
      </c>
      <c r="N194" s="89">
        <v>20301</v>
      </c>
      <c r="O194" s="90" t="s">
        <v>542</v>
      </c>
      <c r="P194" s="94" t="s">
        <v>1440</v>
      </c>
      <c r="Q194" s="90"/>
      <c r="R194" s="89"/>
      <c r="S194" s="90"/>
      <c r="T194" s="90"/>
      <c r="U194" s="90" t="s">
        <v>1037</v>
      </c>
    </row>
    <row r="195" spans="1:21">
      <c r="A195" s="89" t="s">
        <v>884</v>
      </c>
      <c r="B195" s="90" t="s">
        <v>885</v>
      </c>
      <c r="C195" s="90" t="s">
        <v>462</v>
      </c>
      <c r="D195" s="90">
        <v>2565</v>
      </c>
      <c r="E195" s="90" t="s">
        <v>538</v>
      </c>
      <c r="F195" s="91">
        <v>242797</v>
      </c>
      <c r="G195" s="91" t="s">
        <v>282</v>
      </c>
      <c r="H195" s="91">
        <v>243132</v>
      </c>
      <c r="I195" s="90" t="s">
        <v>632</v>
      </c>
      <c r="J195" s="90" t="s">
        <v>631</v>
      </c>
      <c r="K195" s="90" t="s">
        <v>640</v>
      </c>
      <c r="L195" s="91" t="s">
        <v>1811</v>
      </c>
      <c r="M195" s="91" t="s">
        <v>30</v>
      </c>
      <c r="N195" s="89">
        <v>20301</v>
      </c>
      <c r="O195" s="90" t="s">
        <v>542</v>
      </c>
      <c r="P195" s="94" t="s">
        <v>1440</v>
      </c>
      <c r="Q195" s="90"/>
      <c r="R195" s="89"/>
      <c r="S195" s="90"/>
      <c r="T195" s="90"/>
      <c r="U195" s="90" t="s">
        <v>1039</v>
      </c>
    </row>
    <row r="196" spans="1:21">
      <c r="A196" s="89" t="s">
        <v>923</v>
      </c>
      <c r="B196" s="90" t="s">
        <v>924</v>
      </c>
      <c r="C196" s="90" t="s">
        <v>462</v>
      </c>
      <c r="D196" s="90">
        <v>2565</v>
      </c>
      <c r="E196" s="90" t="s">
        <v>538</v>
      </c>
      <c r="F196" s="91">
        <v>242797</v>
      </c>
      <c r="G196" s="91" t="s">
        <v>282</v>
      </c>
      <c r="H196" s="91">
        <v>243132</v>
      </c>
      <c r="I196" s="90" t="s">
        <v>489</v>
      </c>
      <c r="J196" s="90" t="s">
        <v>691</v>
      </c>
      <c r="K196" s="90" t="s">
        <v>690</v>
      </c>
      <c r="L196" s="91" t="s">
        <v>1811</v>
      </c>
      <c r="M196" s="91" t="s">
        <v>30</v>
      </c>
      <c r="N196" s="89">
        <v>20301</v>
      </c>
      <c r="O196" s="90" t="s">
        <v>588</v>
      </c>
      <c r="P196" s="94" t="s">
        <v>1423</v>
      </c>
      <c r="Q196" s="90"/>
      <c r="R196" s="89"/>
      <c r="S196" s="90"/>
      <c r="T196" s="90"/>
      <c r="U196" s="90" t="s">
        <v>1065</v>
      </c>
    </row>
    <row r="197" spans="1:21">
      <c r="A197" s="89" t="s">
        <v>920</v>
      </c>
      <c r="B197" s="90" t="s">
        <v>921</v>
      </c>
      <c r="C197" s="90" t="s">
        <v>462</v>
      </c>
      <c r="D197" s="90">
        <v>2565</v>
      </c>
      <c r="E197" s="90" t="s">
        <v>538</v>
      </c>
      <c r="F197" s="91">
        <v>242797</v>
      </c>
      <c r="G197" s="91" t="s">
        <v>282</v>
      </c>
      <c r="H197" s="91">
        <v>243132</v>
      </c>
      <c r="I197" s="90" t="s">
        <v>489</v>
      </c>
      <c r="J197" s="90" t="s">
        <v>691</v>
      </c>
      <c r="K197" s="90" t="s">
        <v>690</v>
      </c>
      <c r="L197" s="91" t="s">
        <v>1811</v>
      </c>
      <c r="M197" s="91" t="s">
        <v>30</v>
      </c>
      <c r="N197" s="89">
        <v>20301</v>
      </c>
      <c r="O197" s="90" t="s">
        <v>588</v>
      </c>
      <c r="P197" s="94" t="s">
        <v>1423</v>
      </c>
      <c r="Q197" s="90"/>
      <c r="R197" s="89"/>
      <c r="S197" s="90"/>
      <c r="T197" s="90"/>
      <c r="U197" s="90" t="s">
        <v>1063</v>
      </c>
    </row>
    <row r="198" spans="1:21">
      <c r="A198" s="89" t="s">
        <v>894</v>
      </c>
      <c r="B198" s="90" t="s">
        <v>1813</v>
      </c>
      <c r="C198" s="90" t="s">
        <v>462</v>
      </c>
      <c r="D198" s="90">
        <v>2565</v>
      </c>
      <c r="E198" s="90" t="s">
        <v>52</v>
      </c>
      <c r="F198" s="91">
        <v>242767</v>
      </c>
      <c r="G198" s="91" t="s">
        <v>837</v>
      </c>
      <c r="H198" s="91">
        <v>242858</v>
      </c>
      <c r="I198" s="90" t="s">
        <v>489</v>
      </c>
      <c r="J198" s="90" t="s">
        <v>587</v>
      </c>
      <c r="K198" s="90" t="s">
        <v>897</v>
      </c>
      <c r="L198" s="91" t="s">
        <v>1811</v>
      </c>
      <c r="M198" s="91" t="s">
        <v>30</v>
      </c>
      <c r="N198" s="89">
        <v>20301</v>
      </c>
      <c r="O198" s="90" t="s">
        <v>595</v>
      </c>
      <c r="P198" s="94" t="s">
        <v>1798</v>
      </c>
      <c r="Q198" s="90"/>
      <c r="R198" s="89"/>
      <c r="S198" s="90"/>
      <c r="T198" s="90"/>
      <c r="U198" s="90" t="s">
        <v>1046</v>
      </c>
    </row>
    <row r="199" spans="1:21">
      <c r="A199" s="89" t="s">
        <v>926</v>
      </c>
      <c r="B199" s="90" t="s">
        <v>1814</v>
      </c>
      <c r="C199" s="90" t="s">
        <v>462</v>
      </c>
      <c r="D199" s="90">
        <v>2565</v>
      </c>
      <c r="E199" s="90" t="s">
        <v>538</v>
      </c>
      <c r="F199" s="91">
        <v>242797</v>
      </c>
      <c r="G199" s="91" t="s">
        <v>282</v>
      </c>
      <c r="H199" s="91">
        <v>243132</v>
      </c>
      <c r="I199" s="90" t="s">
        <v>1492</v>
      </c>
      <c r="J199" s="90" t="s">
        <v>548</v>
      </c>
      <c r="K199" s="90" t="s">
        <v>547</v>
      </c>
      <c r="L199" s="91" t="s">
        <v>1811</v>
      </c>
      <c r="M199" s="91" t="s">
        <v>30</v>
      </c>
      <c r="N199" s="89">
        <v>20301</v>
      </c>
      <c r="O199" s="90" t="s">
        <v>551</v>
      </c>
      <c r="P199" s="94" t="s">
        <v>1423</v>
      </c>
      <c r="Q199" s="90"/>
      <c r="R199" s="89"/>
      <c r="S199" s="90"/>
      <c r="T199" s="90"/>
      <c r="U199" s="90" t="s">
        <v>1067</v>
      </c>
    </row>
    <row r="200" spans="1:21">
      <c r="A200" s="89" t="s">
        <v>834</v>
      </c>
      <c r="B200" s="90" t="s">
        <v>835</v>
      </c>
      <c r="C200" s="90" t="s">
        <v>462</v>
      </c>
      <c r="D200" s="90">
        <v>2565</v>
      </c>
      <c r="E200" s="90" t="s">
        <v>593</v>
      </c>
      <c r="F200" s="91">
        <v>242278</v>
      </c>
      <c r="G200" s="91" t="s">
        <v>837</v>
      </c>
      <c r="H200" s="91">
        <v>242858</v>
      </c>
      <c r="I200" s="90" t="s">
        <v>55</v>
      </c>
      <c r="J200" s="90" t="s">
        <v>839</v>
      </c>
      <c r="K200" s="90" t="s">
        <v>838</v>
      </c>
      <c r="L200" s="91" t="s">
        <v>1811</v>
      </c>
      <c r="M200" s="91" t="s">
        <v>30</v>
      </c>
      <c r="N200" s="89">
        <v>20301</v>
      </c>
      <c r="O200" s="90" t="s">
        <v>588</v>
      </c>
      <c r="P200" s="94" t="s">
        <v>1423</v>
      </c>
      <c r="Q200" s="90"/>
      <c r="R200" s="89"/>
      <c r="S200" s="90"/>
      <c r="T200" s="90"/>
      <c r="U200" s="90" t="s">
        <v>1004</v>
      </c>
    </row>
    <row r="201" spans="1:21">
      <c r="A201" s="89" t="s">
        <v>859</v>
      </c>
      <c r="B201" s="90" t="s">
        <v>860</v>
      </c>
      <c r="C201" s="90" t="s">
        <v>462</v>
      </c>
      <c r="D201" s="90">
        <v>2565</v>
      </c>
      <c r="E201" s="90" t="s">
        <v>754</v>
      </c>
      <c r="F201" s="91">
        <v>242705</v>
      </c>
      <c r="G201" s="91" t="s">
        <v>754</v>
      </c>
      <c r="H201" s="91">
        <v>242705</v>
      </c>
      <c r="I201" s="90" t="s">
        <v>489</v>
      </c>
      <c r="J201" s="90" t="s">
        <v>691</v>
      </c>
      <c r="K201" s="90" t="s">
        <v>690</v>
      </c>
      <c r="L201" s="91" t="s">
        <v>1811</v>
      </c>
      <c r="M201" s="91" t="s">
        <v>30</v>
      </c>
      <c r="N201" s="89">
        <v>20301</v>
      </c>
      <c r="O201" s="90" t="s">
        <v>542</v>
      </c>
      <c r="P201" s="94" t="s">
        <v>1440</v>
      </c>
      <c r="Q201" s="90"/>
      <c r="R201" s="89"/>
      <c r="S201" s="90"/>
      <c r="T201" s="90"/>
      <c r="U201" s="90" t="s">
        <v>1021</v>
      </c>
    </row>
    <row r="202" spans="1:21">
      <c r="A202" s="89" t="s">
        <v>865</v>
      </c>
      <c r="B202" s="90" t="s">
        <v>1815</v>
      </c>
      <c r="C202" s="90" t="s">
        <v>462</v>
      </c>
      <c r="D202" s="90">
        <v>2565</v>
      </c>
      <c r="E202" s="90" t="s">
        <v>610</v>
      </c>
      <c r="F202" s="91">
        <v>242431</v>
      </c>
      <c r="G202" s="91" t="s">
        <v>52</v>
      </c>
      <c r="H202" s="91">
        <v>242767</v>
      </c>
      <c r="I202" s="90" t="s">
        <v>489</v>
      </c>
      <c r="J202" s="90" t="s">
        <v>691</v>
      </c>
      <c r="K202" s="90" t="s">
        <v>690</v>
      </c>
      <c r="L202" s="91" t="s">
        <v>1811</v>
      </c>
      <c r="M202" s="91" t="s">
        <v>30</v>
      </c>
      <c r="N202" s="89">
        <v>20301</v>
      </c>
      <c r="O202" s="90" t="s">
        <v>697</v>
      </c>
      <c r="P202" s="94" t="s">
        <v>1423</v>
      </c>
      <c r="Q202" s="90"/>
      <c r="R202" s="89"/>
      <c r="S202" s="90"/>
      <c r="T202" s="90"/>
      <c r="U202" s="90" t="s">
        <v>1026</v>
      </c>
    </row>
    <row r="203" spans="1:21">
      <c r="A203" s="89" t="s">
        <v>862</v>
      </c>
      <c r="B203" s="90" t="s">
        <v>863</v>
      </c>
      <c r="C203" s="90" t="s">
        <v>462</v>
      </c>
      <c r="D203" s="90">
        <v>2565</v>
      </c>
      <c r="E203" s="90" t="s">
        <v>610</v>
      </c>
      <c r="F203" s="91">
        <v>242431</v>
      </c>
      <c r="G203" s="91" t="s">
        <v>52</v>
      </c>
      <c r="H203" s="91">
        <v>242767</v>
      </c>
      <c r="I203" s="90" t="s">
        <v>489</v>
      </c>
      <c r="J203" s="90" t="s">
        <v>691</v>
      </c>
      <c r="K203" s="90" t="s">
        <v>690</v>
      </c>
      <c r="L203" s="91" t="s">
        <v>1811</v>
      </c>
      <c r="M203" s="91" t="s">
        <v>30</v>
      </c>
      <c r="N203" s="89">
        <v>20301</v>
      </c>
      <c r="O203" s="90" t="s">
        <v>697</v>
      </c>
      <c r="P203" s="94" t="s">
        <v>1423</v>
      </c>
      <c r="Q203" s="90"/>
      <c r="R203" s="89"/>
      <c r="S203" s="90"/>
      <c r="T203" s="90"/>
      <c r="U203" s="90" t="s">
        <v>1024</v>
      </c>
    </row>
    <row r="204" spans="1:21">
      <c r="A204" s="89" t="s">
        <v>929</v>
      </c>
      <c r="B204" s="90" t="s">
        <v>930</v>
      </c>
      <c r="C204" s="90" t="s">
        <v>667</v>
      </c>
      <c r="D204" s="90">
        <v>2565</v>
      </c>
      <c r="E204" s="90" t="s">
        <v>538</v>
      </c>
      <c r="F204" s="91">
        <v>242797</v>
      </c>
      <c r="G204" s="91" t="s">
        <v>282</v>
      </c>
      <c r="H204" s="91">
        <v>243132</v>
      </c>
      <c r="I204" s="90" t="s">
        <v>489</v>
      </c>
      <c r="J204" s="90" t="s">
        <v>691</v>
      </c>
      <c r="K204" s="90" t="s">
        <v>696</v>
      </c>
      <c r="L204" s="91" t="s">
        <v>1811</v>
      </c>
      <c r="M204" s="91" t="s">
        <v>30</v>
      </c>
      <c r="N204" s="89">
        <v>20301</v>
      </c>
      <c r="O204" s="90" t="s">
        <v>635</v>
      </c>
      <c r="P204" s="94" t="s">
        <v>1435</v>
      </c>
      <c r="Q204" s="90"/>
      <c r="R204" s="89"/>
      <c r="S204" s="90"/>
      <c r="T204" s="90"/>
      <c r="U204" s="90" t="s">
        <v>1069</v>
      </c>
    </row>
    <row r="205" spans="1:21">
      <c r="A205" s="89" t="s">
        <v>948</v>
      </c>
      <c r="B205" s="90" t="s">
        <v>949</v>
      </c>
      <c r="C205" s="90" t="s">
        <v>667</v>
      </c>
      <c r="D205" s="90">
        <v>2565</v>
      </c>
      <c r="E205" s="90" t="s">
        <v>538</v>
      </c>
      <c r="F205" s="91">
        <v>242797</v>
      </c>
      <c r="G205" s="91" t="s">
        <v>935</v>
      </c>
      <c r="H205" s="91">
        <v>242828</v>
      </c>
      <c r="I205" s="90" t="s">
        <v>489</v>
      </c>
      <c r="J205" s="90" t="s">
        <v>691</v>
      </c>
      <c r="K205" s="90" t="s">
        <v>696</v>
      </c>
      <c r="L205" s="91" t="s">
        <v>1811</v>
      </c>
      <c r="M205" s="91" t="s">
        <v>30</v>
      </c>
      <c r="N205" s="89">
        <v>20301</v>
      </c>
      <c r="O205" s="90" t="s">
        <v>635</v>
      </c>
      <c r="P205" s="94" t="s">
        <v>1435</v>
      </c>
      <c r="Q205" s="90"/>
      <c r="R205" s="89"/>
      <c r="S205" s="90"/>
      <c r="T205" s="90"/>
      <c r="U205" s="90" t="s">
        <v>1081</v>
      </c>
    </row>
    <row r="206" spans="1:21">
      <c r="A206" s="89" t="s">
        <v>890</v>
      </c>
      <c r="B206" s="90" t="s">
        <v>891</v>
      </c>
      <c r="C206" s="90" t="s">
        <v>444</v>
      </c>
      <c r="D206" s="90">
        <v>2565</v>
      </c>
      <c r="E206" s="90" t="s">
        <v>538</v>
      </c>
      <c r="F206" s="91">
        <v>242797</v>
      </c>
      <c r="G206" s="91" t="s">
        <v>282</v>
      </c>
      <c r="H206" s="91">
        <v>243132</v>
      </c>
      <c r="I206" s="90" t="s">
        <v>448</v>
      </c>
      <c r="J206" s="90" t="s">
        <v>447</v>
      </c>
      <c r="K206" s="90" t="s">
        <v>446</v>
      </c>
      <c r="L206" s="91" t="s">
        <v>1811</v>
      </c>
      <c r="M206" s="91" t="s">
        <v>30</v>
      </c>
      <c r="N206" s="89">
        <v>20301</v>
      </c>
      <c r="O206" s="90" t="s">
        <v>556</v>
      </c>
      <c r="P206" s="94" t="s">
        <v>1431</v>
      </c>
      <c r="Q206" s="90"/>
      <c r="R206" s="89"/>
      <c r="S206" s="90"/>
      <c r="T206" s="90"/>
      <c r="U206" s="90" t="s">
        <v>1044</v>
      </c>
    </row>
    <row r="207" spans="1:21">
      <c r="A207" s="89" t="s">
        <v>909</v>
      </c>
      <c r="B207" s="90" t="s">
        <v>910</v>
      </c>
      <c r="C207" s="90" t="s">
        <v>417</v>
      </c>
      <c r="D207" s="90">
        <v>2565</v>
      </c>
      <c r="E207" s="90" t="s">
        <v>538</v>
      </c>
      <c r="F207" s="91">
        <v>242797</v>
      </c>
      <c r="G207" s="91" t="s">
        <v>282</v>
      </c>
      <c r="H207" s="91">
        <v>243132</v>
      </c>
      <c r="I207" s="90" t="s">
        <v>489</v>
      </c>
      <c r="J207" s="90" t="s">
        <v>691</v>
      </c>
      <c r="K207" s="90" t="s">
        <v>690</v>
      </c>
      <c r="L207" s="91" t="s">
        <v>1811</v>
      </c>
      <c r="M207" s="91" t="s">
        <v>30</v>
      </c>
      <c r="N207" s="89">
        <v>20301</v>
      </c>
      <c r="O207" s="90" t="s">
        <v>556</v>
      </c>
      <c r="P207" s="94" t="s">
        <v>1431</v>
      </c>
      <c r="Q207" s="90"/>
      <c r="R207" s="89"/>
      <c r="S207" s="90"/>
      <c r="T207" s="90"/>
      <c r="U207" s="90" t="s">
        <v>1057</v>
      </c>
    </row>
    <row r="208" spans="1:21">
      <c r="A208" s="89" t="s">
        <v>906</v>
      </c>
      <c r="B208" s="90" t="s">
        <v>907</v>
      </c>
      <c r="C208" s="90" t="s">
        <v>417</v>
      </c>
      <c r="D208" s="90">
        <v>2565</v>
      </c>
      <c r="E208" s="90" t="s">
        <v>538</v>
      </c>
      <c r="F208" s="91">
        <v>242797</v>
      </c>
      <c r="G208" s="91" t="s">
        <v>282</v>
      </c>
      <c r="H208" s="91">
        <v>243132</v>
      </c>
      <c r="I208" s="90" t="s">
        <v>489</v>
      </c>
      <c r="J208" s="90" t="s">
        <v>679</v>
      </c>
      <c r="K208" s="90" t="s">
        <v>678</v>
      </c>
      <c r="L208" s="91" t="s">
        <v>1811</v>
      </c>
      <c r="M208" s="91" t="s">
        <v>30</v>
      </c>
      <c r="N208" s="89">
        <v>20301</v>
      </c>
      <c r="O208" s="90" t="s">
        <v>570</v>
      </c>
      <c r="P208" s="94" t="s">
        <v>1418</v>
      </c>
      <c r="Q208" s="90"/>
      <c r="R208" s="89"/>
      <c r="S208" s="90"/>
      <c r="T208" s="90"/>
      <c r="U208" s="90" t="s">
        <v>1055</v>
      </c>
    </row>
    <row r="209" spans="1:21">
      <c r="A209" s="89" t="s">
        <v>868</v>
      </c>
      <c r="B209" s="90" t="s">
        <v>869</v>
      </c>
      <c r="C209" s="90" t="s">
        <v>417</v>
      </c>
      <c r="D209" s="90">
        <v>2565</v>
      </c>
      <c r="E209" s="90" t="s">
        <v>871</v>
      </c>
      <c r="F209" s="91">
        <v>242948</v>
      </c>
      <c r="G209" s="91" t="s">
        <v>282</v>
      </c>
      <c r="H209" s="91">
        <v>243132</v>
      </c>
      <c r="I209" s="90" t="s">
        <v>421</v>
      </c>
      <c r="J209" s="90" t="s">
        <v>420</v>
      </c>
      <c r="K209" s="90" t="s">
        <v>419</v>
      </c>
      <c r="L209" s="91" t="s">
        <v>1811</v>
      </c>
      <c r="M209" s="91" t="s">
        <v>30</v>
      </c>
      <c r="N209" s="89">
        <v>20301</v>
      </c>
      <c r="O209" s="90" t="s">
        <v>556</v>
      </c>
      <c r="P209" s="94" t="s">
        <v>1431</v>
      </c>
      <c r="Q209" s="90"/>
      <c r="R209" s="89"/>
      <c r="S209" s="90"/>
      <c r="T209" s="90"/>
      <c r="U209" s="90" t="s">
        <v>1028</v>
      </c>
    </row>
    <row r="210" spans="1:21">
      <c r="A210" s="89" t="s">
        <v>887</v>
      </c>
      <c r="B210" s="90" t="s">
        <v>888</v>
      </c>
      <c r="C210" s="90" t="s">
        <v>28</v>
      </c>
      <c r="D210" s="90">
        <v>2565</v>
      </c>
      <c r="E210" s="90" t="s">
        <v>538</v>
      </c>
      <c r="F210" s="91">
        <v>242797</v>
      </c>
      <c r="G210" s="91" t="s">
        <v>282</v>
      </c>
      <c r="H210" s="91">
        <v>243132</v>
      </c>
      <c r="I210" s="90" t="s">
        <v>1492</v>
      </c>
      <c r="J210" s="90" t="s">
        <v>37</v>
      </c>
      <c r="K210" s="90" t="s">
        <v>36</v>
      </c>
      <c r="L210" s="91" t="s">
        <v>1811</v>
      </c>
      <c r="M210" s="91" t="s">
        <v>30</v>
      </c>
      <c r="N210" s="89">
        <v>20301</v>
      </c>
      <c r="O210" s="90" t="s">
        <v>635</v>
      </c>
      <c r="P210" s="94" t="s">
        <v>1435</v>
      </c>
      <c r="Q210" s="90"/>
      <c r="R210" s="89"/>
      <c r="S210" s="90"/>
      <c r="T210" s="90"/>
      <c r="U210" s="90" t="s">
        <v>1042</v>
      </c>
    </row>
    <row r="211" spans="1:21">
      <c r="A211" s="89" t="s">
        <v>912</v>
      </c>
      <c r="B211" s="90" t="s">
        <v>704</v>
      </c>
      <c r="C211" s="90" t="s">
        <v>28</v>
      </c>
      <c r="D211" s="90">
        <v>2565</v>
      </c>
      <c r="E211" s="90" t="s">
        <v>538</v>
      </c>
      <c r="F211" s="91">
        <v>242797</v>
      </c>
      <c r="G211" s="91" t="s">
        <v>282</v>
      </c>
      <c r="H211" s="91">
        <v>243132</v>
      </c>
      <c r="I211" s="90" t="s">
        <v>489</v>
      </c>
      <c r="J211" s="90" t="s">
        <v>657</v>
      </c>
      <c r="K211" s="90" t="s">
        <v>706</v>
      </c>
      <c r="L211" s="91" t="s">
        <v>1811</v>
      </c>
      <c r="M211" s="91" t="s">
        <v>30</v>
      </c>
      <c r="N211" s="89">
        <v>20301</v>
      </c>
      <c r="O211" s="90" t="s">
        <v>556</v>
      </c>
      <c r="P211" s="94" t="s">
        <v>1431</v>
      </c>
      <c r="Q211" s="90"/>
      <c r="R211" s="89"/>
      <c r="S211" s="90"/>
      <c r="T211" s="90"/>
      <c r="U211" s="90" t="s">
        <v>1059</v>
      </c>
    </row>
    <row r="212" spans="1:21">
      <c r="A212" s="89" t="s">
        <v>936</v>
      </c>
      <c r="B212" s="90" t="s">
        <v>937</v>
      </c>
      <c r="C212" s="90" t="s">
        <v>28</v>
      </c>
      <c r="D212" s="90">
        <v>2565</v>
      </c>
      <c r="E212" s="90" t="s">
        <v>538</v>
      </c>
      <c r="F212" s="91">
        <v>242797</v>
      </c>
      <c r="G212" s="91" t="s">
        <v>282</v>
      </c>
      <c r="H212" s="91">
        <v>243132</v>
      </c>
      <c r="I212" s="90" t="s">
        <v>489</v>
      </c>
      <c r="J212" s="90" t="s">
        <v>691</v>
      </c>
      <c r="K212" s="90" t="s">
        <v>690</v>
      </c>
      <c r="L212" s="91" t="s">
        <v>1811</v>
      </c>
      <c r="M212" s="91" t="s">
        <v>30</v>
      </c>
      <c r="N212" s="89">
        <v>20301</v>
      </c>
      <c r="O212" s="90" t="s">
        <v>556</v>
      </c>
      <c r="P212" s="94" t="s">
        <v>1431</v>
      </c>
      <c r="Q212" s="90"/>
      <c r="R212" s="89"/>
      <c r="S212" s="90"/>
      <c r="T212" s="90"/>
      <c r="U212" s="90" t="s">
        <v>1073</v>
      </c>
    </row>
    <row r="213" spans="1:21">
      <c r="A213" s="89" t="s">
        <v>932</v>
      </c>
      <c r="B213" s="90" t="s">
        <v>1816</v>
      </c>
      <c r="C213" s="90" t="s">
        <v>28</v>
      </c>
      <c r="D213" s="90">
        <v>2565</v>
      </c>
      <c r="E213" s="90" t="s">
        <v>935</v>
      </c>
      <c r="F213" s="91">
        <v>242828</v>
      </c>
      <c r="G213" s="91" t="s">
        <v>383</v>
      </c>
      <c r="H213" s="91">
        <v>243223</v>
      </c>
      <c r="I213" s="90" t="s">
        <v>489</v>
      </c>
      <c r="J213" s="90" t="s">
        <v>691</v>
      </c>
      <c r="K213" s="90" t="s">
        <v>690</v>
      </c>
      <c r="L213" s="91" t="s">
        <v>1811</v>
      </c>
      <c r="M213" s="91" t="s">
        <v>30</v>
      </c>
      <c r="N213" s="89">
        <v>20301</v>
      </c>
      <c r="O213" s="90" t="s">
        <v>556</v>
      </c>
      <c r="P213" s="94" t="s">
        <v>1431</v>
      </c>
      <c r="Q213" s="90"/>
      <c r="R213" s="89"/>
      <c r="S213" s="90"/>
      <c r="T213" s="90"/>
      <c r="U213" s="90" t="s">
        <v>1071</v>
      </c>
    </row>
    <row r="214" spans="1:21">
      <c r="A214" s="89" t="s">
        <v>939</v>
      </c>
      <c r="B214" s="90" t="s">
        <v>940</v>
      </c>
      <c r="C214" s="90" t="s">
        <v>28</v>
      </c>
      <c r="D214" s="90">
        <v>2565</v>
      </c>
      <c r="E214" s="90" t="s">
        <v>837</v>
      </c>
      <c r="F214" s="91">
        <v>242858</v>
      </c>
      <c r="G214" s="91" t="s">
        <v>837</v>
      </c>
      <c r="H214" s="91">
        <v>242858</v>
      </c>
      <c r="I214" s="90" t="s">
        <v>489</v>
      </c>
      <c r="J214" s="90" t="s">
        <v>691</v>
      </c>
      <c r="K214" s="90" t="s">
        <v>690</v>
      </c>
      <c r="L214" s="91" t="s">
        <v>1811</v>
      </c>
      <c r="M214" s="91" t="s">
        <v>30</v>
      </c>
      <c r="N214" s="89">
        <v>20301</v>
      </c>
      <c r="O214" s="90" t="s">
        <v>556</v>
      </c>
      <c r="P214" s="94" t="s">
        <v>1431</v>
      </c>
      <c r="Q214" s="90"/>
      <c r="R214" s="89"/>
      <c r="S214" s="90"/>
      <c r="T214" s="90"/>
      <c r="U214" s="90" t="s">
        <v>1075</v>
      </c>
    </row>
    <row r="215" spans="1:21">
      <c r="A215" s="89" t="s">
        <v>942</v>
      </c>
      <c r="B215" s="90" t="s">
        <v>943</v>
      </c>
      <c r="C215" s="90" t="s">
        <v>28</v>
      </c>
      <c r="D215" s="90">
        <v>2565</v>
      </c>
      <c r="E215" s="90" t="s">
        <v>935</v>
      </c>
      <c r="F215" s="91">
        <v>242828</v>
      </c>
      <c r="G215" s="91" t="s">
        <v>837</v>
      </c>
      <c r="H215" s="91">
        <v>242858</v>
      </c>
      <c r="I215" s="90" t="s">
        <v>489</v>
      </c>
      <c r="J215" s="90" t="s">
        <v>691</v>
      </c>
      <c r="K215" s="90" t="s">
        <v>690</v>
      </c>
      <c r="L215" s="91" t="s">
        <v>1811</v>
      </c>
      <c r="M215" s="91" t="s">
        <v>30</v>
      </c>
      <c r="N215" s="89">
        <v>20301</v>
      </c>
      <c r="O215" s="90" t="s">
        <v>556</v>
      </c>
      <c r="P215" s="94" t="s">
        <v>1431</v>
      </c>
      <c r="Q215" s="90"/>
      <c r="R215" s="89"/>
      <c r="S215" s="90"/>
      <c r="T215" s="90"/>
      <c r="U215" s="90" t="s">
        <v>1077</v>
      </c>
    </row>
    <row r="216" spans="1:21">
      <c r="A216" s="89" t="s">
        <v>945</v>
      </c>
      <c r="B216" s="90" t="s">
        <v>946</v>
      </c>
      <c r="C216" s="90" t="s">
        <v>28</v>
      </c>
      <c r="D216" s="90">
        <v>2565</v>
      </c>
      <c r="E216" s="90" t="s">
        <v>538</v>
      </c>
      <c r="F216" s="91">
        <v>242797</v>
      </c>
      <c r="G216" s="91" t="s">
        <v>538</v>
      </c>
      <c r="H216" s="91">
        <v>242797</v>
      </c>
      <c r="I216" s="90" t="s">
        <v>489</v>
      </c>
      <c r="J216" s="90" t="s">
        <v>691</v>
      </c>
      <c r="K216" s="90" t="s">
        <v>690</v>
      </c>
      <c r="L216" s="91" t="s">
        <v>1811</v>
      </c>
      <c r="M216" s="91" t="s">
        <v>30</v>
      </c>
      <c r="N216" s="89">
        <v>20301</v>
      </c>
      <c r="O216" s="90" t="s">
        <v>556</v>
      </c>
      <c r="P216" s="94" t="s">
        <v>1431</v>
      </c>
      <c r="Q216" s="90"/>
      <c r="R216" s="89"/>
      <c r="S216" s="90"/>
      <c r="T216" s="90"/>
      <c r="U216" s="90" t="s">
        <v>1079</v>
      </c>
    </row>
    <row r="217" spans="1:21">
      <c r="A217" s="89" t="s">
        <v>853</v>
      </c>
      <c r="B217" s="90" t="s">
        <v>854</v>
      </c>
      <c r="C217" s="90" t="s">
        <v>28</v>
      </c>
      <c r="D217" s="90">
        <v>2565</v>
      </c>
      <c r="E217" s="90" t="s">
        <v>52</v>
      </c>
      <c r="F217" s="91">
        <v>242767</v>
      </c>
      <c r="G217" s="91" t="s">
        <v>52</v>
      </c>
      <c r="H217" s="91">
        <v>242767</v>
      </c>
      <c r="I217" s="90" t="s">
        <v>489</v>
      </c>
      <c r="J217" s="90" t="s">
        <v>691</v>
      </c>
      <c r="K217" s="90" t="s">
        <v>690</v>
      </c>
      <c r="L217" s="91" t="s">
        <v>1811</v>
      </c>
      <c r="M217" s="91" t="s">
        <v>30</v>
      </c>
      <c r="N217" s="89">
        <v>20301</v>
      </c>
      <c r="O217" s="90" t="s">
        <v>570</v>
      </c>
      <c r="P217" s="94" t="s">
        <v>1418</v>
      </c>
      <c r="Q217" s="90"/>
      <c r="R217" s="89"/>
      <c r="S217" s="90"/>
      <c r="T217" s="90"/>
      <c r="U217" s="90" t="s">
        <v>1016</v>
      </c>
    </row>
    <row r="218" spans="1:21">
      <c r="A218" s="89" t="s">
        <v>872</v>
      </c>
      <c r="B218" s="90" t="s">
        <v>873</v>
      </c>
      <c r="C218" s="90" t="s">
        <v>28</v>
      </c>
      <c r="D218" s="90">
        <v>2565</v>
      </c>
      <c r="E218" s="90" t="s">
        <v>875</v>
      </c>
      <c r="F218" s="91">
        <v>240970</v>
      </c>
      <c r="G218" s="91" t="s">
        <v>282</v>
      </c>
      <c r="H218" s="91">
        <v>243132</v>
      </c>
      <c r="I218" s="90" t="s">
        <v>55</v>
      </c>
      <c r="J218" s="90" t="s">
        <v>54</v>
      </c>
      <c r="K218" s="90" t="s">
        <v>53</v>
      </c>
      <c r="L218" s="91" t="s">
        <v>1811</v>
      </c>
      <c r="M218" s="91" t="s">
        <v>30</v>
      </c>
      <c r="N218" s="89">
        <v>20301</v>
      </c>
      <c r="O218" s="90" t="s">
        <v>570</v>
      </c>
      <c r="P218" s="94" t="s">
        <v>1418</v>
      </c>
      <c r="Q218" s="90"/>
      <c r="R218" s="89"/>
      <c r="S218" s="90"/>
      <c r="T218" s="90"/>
      <c r="U218" s="90" t="s">
        <v>1030</v>
      </c>
    </row>
    <row r="219" spans="1:21">
      <c r="A219" s="89" t="s">
        <v>841</v>
      </c>
      <c r="B219" s="90" t="s">
        <v>1817</v>
      </c>
      <c r="C219" s="90" t="s">
        <v>28</v>
      </c>
      <c r="D219" s="90">
        <v>2565</v>
      </c>
      <c r="E219" s="90" t="s">
        <v>844</v>
      </c>
      <c r="F219" s="91">
        <v>242736</v>
      </c>
      <c r="G219" s="91" t="s">
        <v>844</v>
      </c>
      <c r="H219" s="91">
        <v>242736</v>
      </c>
      <c r="I219" s="90" t="s">
        <v>489</v>
      </c>
      <c r="J219" s="90" t="s">
        <v>691</v>
      </c>
      <c r="K219" s="90" t="s">
        <v>690</v>
      </c>
      <c r="L219" s="91" t="s">
        <v>1811</v>
      </c>
      <c r="M219" s="91" t="s">
        <v>30</v>
      </c>
      <c r="N219" s="89">
        <v>20301</v>
      </c>
      <c r="O219" s="90" t="s">
        <v>556</v>
      </c>
      <c r="P219" s="94" t="s">
        <v>1431</v>
      </c>
      <c r="Q219" s="90"/>
      <c r="R219" s="89"/>
      <c r="S219" s="90"/>
      <c r="T219" s="90"/>
      <c r="U219" s="90" t="s">
        <v>1007</v>
      </c>
    </row>
    <row r="220" spans="1:21">
      <c r="A220" s="89" t="s">
        <v>845</v>
      </c>
      <c r="B220" s="90" t="s">
        <v>1818</v>
      </c>
      <c r="C220" s="90" t="s">
        <v>28</v>
      </c>
      <c r="D220" s="90">
        <v>2565</v>
      </c>
      <c r="E220" s="90" t="s">
        <v>52</v>
      </c>
      <c r="F220" s="91">
        <v>242767</v>
      </c>
      <c r="G220" s="91" t="s">
        <v>52</v>
      </c>
      <c r="H220" s="91">
        <v>242767</v>
      </c>
      <c r="I220" s="90" t="s">
        <v>489</v>
      </c>
      <c r="J220" s="90" t="s">
        <v>691</v>
      </c>
      <c r="K220" s="90" t="s">
        <v>690</v>
      </c>
      <c r="L220" s="91" t="s">
        <v>1811</v>
      </c>
      <c r="M220" s="91" t="s">
        <v>30</v>
      </c>
      <c r="N220" s="89">
        <v>20301</v>
      </c>
      <c r="O220" s="90" t="s">
        <v>556</v>
      </c>
      <c r="P220" s="94" t="s">
        <v>1431</v>
      </c>
      <c r="Q220" s="90"/>
      <c r="R220" s="89"/>
      <c r="S220" s="90"/>
      <c r="T220" s="90"/>
      <c r="U220" s="90" t="s">
        <v>1009</v>
      </c>
    </row>
    <row r="221" spans="1:21">
      <c r="A221" s="89" t="s">
        <v>850</v>
      </c>
      <c r="B221" s="90" t="s">
        <v>1819</v>
      </c>
      <c r="C221" s="90" t="s">
        <v>28</v>
      </c>
      <c r="D221" s="90">
        <v>2565</v>
      </c>
      <c r="E221" s="90" t="s">
        <v>52</v>
      </c>
      <c r="F221" s="91">
        <v>242767</v>
      </c>
      <c r="G221" s="91" t="s">
        <v>52</v>
      </c>
      <c r="H221" s="91">
        <v>242767</v>
      </c>
      <c r="I221" s="90" t="s">
        <v>489</v>
      </c>
      <c r="J221" s="90" t="s">
        <v>691</v>
      </c>
      <c r="K221" s="90" t="s">
        <v>690</v>
      </c>
      <c r="L221" s="91" t="s">
        <v>1811</v>
      </c>
      <c r="M221" s="91" t="s">
        <v>30</v>
      </c>
      <c r="N221" s="89">
        <v>20301</v>
      </c>
      <c r="O221" s="90" t="s">
        <v>556</v>
      </c>
      <c r="P221" s="94" t="s">
        <v>1431</v>
      </c>
      <c r="Q221" s="90"/>
      <c r="R221" s="89"/>
      <c r="S221" s="90"/>
      <c r="T221" s="90"/>
      <c r="U221" s="90" t="s">
        <v>1013</v>
      </c>
    </row>
    <row r="222" spans="1:21">
      <c r="A222" s="89" t="s">
        <v>847</v>
      </c>
      <c r="B222" s="90" t="s">
        <v>1820</v>
      </c>
      <c r="C222" s="90" t="s">
        <v>28</v>
      </c>
      <c r="D222" s="90">
        <v>2565</v>
      </c>
      <c r="E222" s="90" t="s">
        <v>52</v>
      </c>
      <c r="F222" s="91">
        <v>242767</v>
      </c>
      <c r="G222" s="91" t="s">
        <v>52</v>
      </c>
      <c r="H222" s="91">
        <v>242767</v>
      </c>
      <c r="I222" s="90" t="s">
        <v>489</v>
      </c>
      <c r="J222" s="90" t="s">
        <v>691</v>
      </c>
      <c r="K222" s="90" t="s">
        <v>690</v>
      </c>
      <c r="L222" s="91" t="s">
        <v>1811</v>
      </c>
      <c r="M222" s="91" t="s">
        <v>30</v>
      </c>
      <c r="N222" s="89">
        <v>20301</v>
      </c>
      <c r="O222" s="90" t="s">
        <v>556</v>
      </c>
      <c r="P222" s="94" t="s">
        <v>1431</v>
      </c>
      <c r="Q222" s="90"/>
      <c r="R222" s="89"/>
      <c r="S222" s="90"/>
      <c r="T222" s="90"/>
      <c r="U222" s="90" t="s">
        <v>1011</v>
      </c>
    </row>
    <row r="223" spans="1:21">
      <c r="A223" s="89" t="s">
        <v>1113</v>
      </c>
      <c r="B223" s="90" t="s">
        <v>1821</v>
      </c>
      <c r="C223" s="90" t="s">
        <v>462</v>
      </c>
      <c r="D223" s="90">
        <v>2565</v>
      </c>
      <c r="E223" s="90" t="s">
        <v>1116</v>
      </c>
      <c r="F223" s="91">
        <v>243101</v>
      </c>
      <c r="G223" s="91" t="s">
        <v>1116</v>
      </c>
      <c r="H223" s="91">
        <v>243101</v>
      </c>
      <c r="I223" s="90" t="s">
        <v>489</v>
      </c>
      <c r="J223" s="90" t="s">
        <v>1118</v>
      </c>
      <c r="K223" s="90" t="s">
        <v>1117</v>
      </c>
      <c r="L223" s="90" t="s">
        <v>1493</v>
      </c>
      <c r="M223" s="91" t="s">
        <v>30</v>
      </c>
      <c r="N223" s="89">
        <v>20301</v>
      </c>
      <c r="O223" s="89" t="s">
        <v>542</v>
      </c>
      <c r="P223" s="94" t="s">
        <v>1440</v>
      </c>
      <c r="Q223" s="89"/>
      <c r="R223" s="90"/>
      <c r="S223" s="90"/>
      <c r="T223" s="90"/>
      <c r="U223" s="90" t="s">
        <v>1120</v>
      </c>
    </row>
    <row r="224" spans="1:21">
      <c r="A224" s="89" t="s">
        <v>1102</v>
      </c>
      <c r="B224" s="90" t="s">
        <v>1103</v>
      </c>
      <c r="C224" s="90" t="s">
        <v>462</v>
      </c>
      <c r="D224" s="90">
        <v>2565</v>
      </c>
      <c r="E224" s="90" t="s">
        <v>282</v>
      </c>
      <c r="F224" s="91">
        <v>243132</v>
      </c>
      <c r="G224" s="91" t="s">
        <v>282</v>
      </c>
      <c r="H224" s="91">
        <v>243132</v>
      </c>
      <c r="I224" s="90" t="s">
        <v>489</v>
      </c>
      <c r="J224" s="90" t="s">
        <v>919</v>
      </c>
      <c r="K224" s="90" t="s">
        <v>918</v>
      </c>
      <c r="L224" s="90" t="s">
        <v>1493</v>
      </c>
      <c r="M224" s="91" t="s">
        <v>30</v>
      </c>
      <c r="N224" s="89">
        <v>20301</v>
      </c>
      <c r="O224" s="89" t="s">
        <v>570</v>
      </c>
      <c r="P224" s="94" t="s">
        <v>1418</v>
      </c>
      <c r="Q224" s="89"/>
      <c r="R224" s="90"/>
      <c r="S224" s="90"/>
      <c r="T224" s="90"/>
      <c r="U224" s="90" t="s">
        <v>1106</v>
      </c>
    </row>
    <row r="225" spans="1:21">
      <c r="A225" s="89" t="s">
        <v>1107</v>
      </c>
      <c r="B225" s="90" t="s">
        <v>1108</v>
      </c>
      <c r="C225" s="90" t="s">
        <v>462</v>
      </c>
      <c r="D225" s="90">
        <v>2565</v>
      </c>
      <c r="E225" s="90" t="s">
        <v>282</v>
      </c>
      <c r="F225" s="91">
        <v>243132</v>
      </c>
      <c r="G225" s="91" t="s">
        <v>282</v>
      </c>
      <c r="H225" s="91">
        <v>243132</v>
      </c>
      <c r="I225" s="90" t="s">
        <v>489</v>
      </c>
      <c r="J225" s="90" t="s">
        <v>919</v>
      </c>
      <c r="K225" s="90" t="s">
        <v>918</v>
      </c>
      <c r="L225" s="90" t="s">
        <v>1493</v>
      </c>
      <c r="M225" s="91" t="s">
        <v>30</v>
      </c>
      <c r="N225" s="89">
        <v>20301</v>
      </c>
      <c r="O225" s="89" t="s">
        <v>556</v>
      </c>
      <c r="P225" s="94" t="s">
        <v>1431</v>
      </c>
      <c r="Q225" s="89"/>
      <c r="R225" s="90"/>
      <c r="S225" s="90"/>
      <c r="T225" s="90"/>
      <c r="U225" s="90" t="s">
        <v>1111</v>
      </c>
    </row>
    <row r="226" spans="1:21">
      <c r="A226" s="89" t="s">
        <v>1121</v>
      </c>
      <c r="B226" s="90" t="s">
        <v>1122</v>
      </c>
      <c r="C226" s="90" t="s">
        <v>462</v>
      </c>
      <c r="D226" s="90">
        <v>2565</v>
      </c>
      <c r="E226" s="90" t="s">
        <v>538</v>
      </c>
      <c r="F226" s="91">
        <v>242797</v>
      </c>
      <c r="G226" s="91" t="s">
        <v>282</v>
      </c>
      <c r="H226" s="91">
        <v>243132</v>
      </c>
      <c r="I226" s="90" t="s">
        <v>489</v>
      </c>
      <c r="J226" s="90" t="s">
        <v>691</v>
      </c>
      <c r="K226" s="90" t="s">
        <v>690</v>
      </c>
      <c r="L226" s="90" t="s">
        <v>1493</v>
      </c>
      <c r="M226" s="91" t="s">
        <v>30</v>
      </c>
      <c r="N226" s="89">
        <v>20301</v>
      </c>
      <c r="O226" s="89" t="s">
        <v>556</v>
      </c>
      <c r="P226" s="94" t="s">
        <v>1431</v>
      </c>
      <c r="Q226" s="89"/>
      <c r="R226" s="90"/>
      <c r="S226" s="90"/>
      <c r="T226" s="90"/>
      <c r="U226" s="90" t="s">
        <v>1125</v>
      </c>
    </row>
    <row r="227" spans="1:21">
      <c r="A227" s="89" t="s">
        <v>1133</v>
      </c>
      <c r="B227" s="90" t="s">
        <v>1134</v>
      </c>
      <c r="C227" s="90" t="s">
        <v>462</v>
      </c>
      <c r="D227" s="90">
        <v>2565</v>
      </c>
      <c r="E227" s="90" t="s">
        <v>844</v>
      </c>
      <c r="F227" s="91">
        <v>242736</v>
      </c>
      <c r="G227" s="91" t="s">
        <v>1116</v>
      </c>
      <c r="H227" s="91">
        <v>243101</v>
      </c>
      <c r="I227" s="90" t="s">
        <v>489</v>
      </c>
      <c r="J227" s="90" t="s">
        <v>691</v>
      </c>
      <c r="K227" s="90" t="s">
        <v>690</v>
      </c>
      <c r="L227" s="90" t="s">
        <v>1493</v>
      </c>
      <c r="M227" s="91" t="s">
        <v>30</v>
      </c>
      <c r="N227" s="89">
        <v>20301</v>
      </c>
      <c r="O227" s="89" t="s">
        <v>551</v>
      </c>
      <c r="P227" s="94" t="s">
        <v>1423</v>
      </c>
      <c r="Q227" s="89"/>
      <c r="R227" s="90"/>
      <c r="S227" s="90"/>
      <c r="T227" s="90"/>
      <c r="U227" s="90" t="s">
        <v>1137</v>
      </c>
    </row>
    <row r="228" spans="1:21">
      <c r="A228" s="89" t="s">
        <v>1154</v>
      </c>
      <c r="B228" s="90" t="s">
        <v>1155</v>
      </c>
      <c r="C228" s="90" t="s">
        <v>462</v>
      </c>
      <c r="D228" s="90">
        <v>2565</v>
      </c>
      <c r="E228" s="90" t="s">
        <v>1116</v>
      </c>
      <c r="F228" s="91">
        <v>243101</v>
      </c>
      <c r="G228" s="91" t="s">
        <v>1116</v>
      </c>
      <c r="H228" s="91">
        <v>243101</v>
      </c>
      <c r="I228" s="90" t="s">
        <v>489</v>
      </c>
      <c r="J228" s="90" t="s">
        <v>691</v>
      </c>
      <c r="K228" s="90" t="s">
        <v>690</v>
      </c>
      <c r="L228" s="90" t="s">
        <v>1493</v>
      </c>
      <c r="M228" s="91" t="s">
        <v>30</v>
      </c>
      <c r="N228" s="89">
        <v>20301</v>
      </c>
      <c r="O228" s="89" t="s">
        <v>542</v>
      </c>
      <c r="P228" s="94" t="s">
        <v>1440</v>
      </c>
      <c r="Q228" s="89"/>
      <c r="R228" s="90"/>
      <c r="S228" s="90"/>
      <c r="T228" s="90"/>
      <c r="U228" s="90" t="s">
        <v>1158</v>
      </c>
    </row>
    <row r="229" spans="1:21">
      <c r="A229" s="89" t="s">
        <v>1148</v>
      </c>
      <c r="B229" s="90" t="s">
        <v>1822</v>
      </c>
      <c r="C229" s="90" t="s">
        <v>462</v>
      </c>
      <c r="D229" s="90">
        <v>2565</v>
      </c>
      <c r="E229" s="90" t="s">
        <v>1151</v>
      </c>
      <c r="F229" s="91">
        <v>243040</v>
      </c>
      <c r="G229" s="91" t="s">
        <v>1116</v>
      </c>
      <c r="H229" s="91">
        <v>243101</v>
      </c>
      <c r="I229" s="90" t="s">
        <v>489</v>
      </c>
      <c r="J229" s="90" t="s">
        <v>691</v>
      </c>
      <c r="K229" s="90" t="s">
        <v>690</v>
      </c>
      <c r="L229" s="90" t="s">
        <v>1493</v>
      </c>
      <c r="M229" s="91" t="s">
        <v>30</v>
      </c>
      <c r="N229" s="89">
        <v>20301</v>
      </c>
      <c r="O229" s="89" t="s">
        <v>588</v>
      </c>
      <c r="P229" s="94" t="s">
        <v>1423</v>
      </c>
      <c r="Q229" s="89"/>
      <c r="R229" s="90"/>
      <c r="S229" s="90"/>
      <c r="T229" s="90"/>
      <c r="U229" s="90" t="s">
        <v>1153</v>
      </c>
    </row>
    <row r="230" spans="1:21">
      <c r="A230" s="89" t="s">
        <v>1097</v>
      </c>
      <c r="B230" s="90" t="s">
        <v>1098</v>
      </c>
      <c r="C230" s="90" t="s">
        <v>417</v>
      </c>
      <c r="D230" s="90">
        <v>2565</v>
      </c>
      <c r="E230" s="90" t="s">
        <v>538</v>
      </c>
      <c r="F230" s="91">
        <v>242797</v>
      </c>
      <c r="G230" s="91" t="s">
        <v>282</v>
      </c>
      <c r="H230" s="91">
        <v>243132</v>
      </c>
      <c r="I230" s="90" t="s">
        <v>489</v>
      </c>
      <c r="J230" s="90" t="s">
        <v>488</v>
      </c>
      <c r="K230" s="90" t="s">
        <v>425</v>
      </c>
      <c r="L230" s="90" t="s">
        <v>1493</v>
      </c>
      <c r="M230" s="91" t="s">
        <v>30</v>
      </c>
      <c r="N230" s="89">
        <v>20301</v>
      </c>
      <c r="O230" s="89" t="s">
        <v>542</v>
      </c>
      <c r="P230" s="94" t="s">
        <v>1440</v>
      </c>
      <c r="Q230" s="89"/>
      <c r="R230" s="90"/>
      <c r="S230" s="90"/>
      <c r="T230" s="90"/>
      <c r="U230" s="90" t="s">
        <v>1101</v>
      </c>
    </row>
    <row r="231" spans="1:21">
      <c r="A231" s="89" t="s">
        <v>1143</v>
      </c>
      <c r="B231" s="90" t="s">
        <v>1823</v>
      </c>
      <c r="C231" s="90" t="s">
        <v>28</v>
      </c>
      <c r="D231" s="90">
        <v>2565</v>
      </c>
      <c r="E231" s="90" t="s">
        <v>282</v>
      </c>
      <c r="F231" s="91">
        <v>243132</v>
      </c>
      <c r="G231" s="91" t="s">
        <v>282</v>
      </c>
      <c r="H231" s="91">
        <v>243132</v>
      </c>
      <c r="I231" s="90" t="s">
        <v>489</v>
      </c>
      <c r="J231" s="90" t="s">
        <v>691</v>
      </c>
      <c r="K231" s="90" t="s">
        <v>690</v>
      </c>
      <c r="L231" s="90" t="s">
        <v>1493</v>
      </c>
      <c r="M231" s="91" t="s">
        <v>30</v>
      </c>
      <c r="N231" s="89">
        <v>20301</v>
      </c>
      <c r="O231" s="89" t="s">
        <v>635</v>
      </c>
      <c r="P231" s="94" t="s">
        <v>1435</v>
      </c>
      <c r="Q231" s="89"/>
      <c r="R231" s="90"/>
      <c r="S231" s="90"/>
      <c r="T231" s="90"/>
      <c r="U231" s="90" t="s">
        <v>1147</v>
      </c>
    </row>
    <row r="232" spans="1:21">
      <c r="A232" s="89" t="s">
        <v>1405</v>
      </c>
      <c r="B232" s="90" t="s">
        <v>1170</v>
      </c>
      <c r="C232" s="90" t="s">
        <v>417</v>
      </c>
      <c r="D232" s="90">
        <v>2566</v>
      </c>
      <c r="E232" s="90" t="s">
        <v>383</v>
      </c>
      <c r="F232" s="91">
        <v>243223</v>
      </c>
      <c r="G232" s="91" t="s">
        <v>800</v>
      </c>
      <c r="H232" s="91">
        <v>243526</v>
      </c>
      <c r="I232" s="90" t="s">
        <v>421</v>
      </c>
      <c r="J232" s="90" t="s">
        <v>420</v>
      </c>
      <c r="K232" s="90" t="s">
        <v>419</v>
      </c>
      <c r="L232" s="90" t="s">
        <v>1493</v>
      </c>
      <c r="M232" s="90" t="s">
        <v>30</v>
      </c>
      <c r="N232" s="89" t="s">
        <v>1494</v>
      </c>
      <c r="O232" s="89" t="s">
        <v>1502</v>
      </c>
      <c r="P232" s="96" t="s">
        <v>1431</v>
      </c>
      <c r="Q232" s="90" t="s">
        <v>30</v>
      </c>
      <c r="R232" s="90" t="s">
        <v>1494</v>
      </c>
      <c r="S232" s="90" t="s">
        <v>1502</v>
      </c>
      <c r="T232" s="96" t="s">
        <v>1431</v>
      </c>
      <c r="U232" s="90" t="s">
        <v>1824</v>
      </c>
    </row>
    <row r="233" spans="1:21">
      <c r="A233" s="89" t="s">
        <v>1403</v>
      </c>
      <c r="B233" s="90" t="s">
        <v>1173</v>
      </c>
      <c r="C233" s="90" t="s">
        <v>28</v>
      </c>
      <c r="D233" s="90">
        <v>2566</v>
      </c>
      <c r="E233" s="90" t="s">
        <v>799</v>
      </c>
      <c r="F233" s="91">
        <v>243162</v>
      </c>
      <c r="G233" s="91" t="s">
        <v>800</v>
      </c>
      <c r="H233" s="91">
        <v>243526</v>
      </c>
      <c r="I233" s="90" t="s">
        <v>1175</v>
      </c>
      <c r="J233" s="90" t="s">
        <v>1174</v>
      </c>
      <c r="K233" s="90" t="s">
        <v>432</v>
      </c>
      <c r="L233" s="90" t="s">
        <v>1493</v>
      </c>
      <c r="M233" s="90" t="s">
        <v>30</v>
      </c>
      <c r="N233" s="89" t="s">
        <v>1494</v>
      </c>
      <c r="O233" s="89" t="s">
        <v>1502</v>
      </c>
      <c r="P233" s="96" t="s">
        <v>1431</v>
      </c>
      <c r="Q233" s="90" t="s">
        <v>30</v>
      </c>
      <c r="R233" s="90" t="s">
        <v>1494</v>
      </c>
      <c r="S233" s="90" t="s">
        <v>1502</v>
      </c>
      <c r="T233" s="96" t="s">
        <v>1431</v>
      </c>
      <c r="U233" s="90" t="s">
        <v>1825</v>
      </c>
    </row>
    <row r="234" spans="1:21">
      <c r="A234" s="89" t="s">
        <v>1826</v>
      </c>
      <c r="B234" s="90" t="s">
        <v>1278</v>
      </c>
      <c r="C234" s="90" t="s">
        <v>28</v>
      </c>
      <c r="D234" s="90">
        <v>2567</v>
      </c>
      <c r="E234" s="90" t="s">
        <v>1279</v>
      </c>
      <c r="F234" s="91">
        <v>243527</v>
      </c>
      <c r="G234" s="91" t="s">
        <v>1275</v>
      </c>
      <c r="H234" s="91">
        <v>243891</v>
      </c>
      <c r="I234" s="90" t="s">
        <v>489</v>
      </c>
      <c r="J234" s="90" t="s">
        <v>691</v>
      </c>
      <c r="K234" s="90" t="s">
        <v>690</v>
      </c>
      <c r="L234" s="90" t="s">
        <v>1555</v>
      </c>
      <c r="M234" s="90" t="s">
        <v>30</v>
      </c>
      <c r="N234" s="90" t="s">
        <v>1494</v>
      </c>
      <c r="O234" s="90" t="s">
        <v>807</v>
      </c>
      <c r="P234" s="96" t="s">
        <v>1423</v>
      </c>
      <c r="Q234" s="90" t="s">
        <v>30</v>
      </c>
      <c r="R234" s="90" t="s">
        <v>1494</v>
      </c>
      <c r="S234" s="90" t="s">
        <v>1415</v>
      </c>
      <c r="T234" s="96" t="s">
        <v>1415</v>
      </c>
      <c r="U234" s="90" t="s">
        <v>1827</v>
      </c>
    </row>
    <row r="235" spans="1:21">
      <c r="A235" s="89" t="s">
        <v>1828</v>
      </c>
      <c r="B235" s="90" t="s">
        <v>1563</v>
      </c>
      <c r="C235" s="90" t="s">
        <v>28</v>
      </c>
      <c r="D235" s="90">
        <v>2568</v>
      </c>
      <c r="E235" s="90" t="s">
        <v>1637</v>
      </c>
      <c r="F235" s="91">
        <v>243892</v>
      </c>
      <c r="G235" s="91" t="s">
        <v>1554</v>
      </c>
      <c r="H235" s="91">
        <v>244257</v>
      </c>
      <c r="I235" s="90" t="s">
        <v>514</v>
      </c>
      <c r="J235" s="90" t="s">
        <v>1564</v>
      </c>
      <c r="K235" s="90" t="s">
        <v>1565</v>
      </c>
      <c r="L235" s="90" t="s">
        <v>1638</v>
      </c>
      <c r="M235" s="90" t="s">
        <v>30</v>
      </c>
      <c r="N235" s="90" t="s">
        <v>1494</v>
      </c>
      <c r="O235" s="90" t="s">
        <v>1418</v>
      </c>
      <c r="P235" s="96" t="s">
        <v>1418</v>
      </c>
      <c r="Q235" s="90" t="s">
        <v>30</v>
      </c>
      <c r="R235" s="90" t="s">
        <v>1494</v>
      </c>
      <c r="S235" s="90" t="s">
        <v>1418</v>
      </c>
      <c r="T235" s="96" t="s">
        <v>1418</v>
      </c>
      <c r="U235" s="90" t="s">
        <v>1829</v>
      </c>
    </row>
    <row r="236" spans="1:21">
      <c r="A236" s="89" t="s">
        <v>641</v>
      </c>
      <c r="B236" s="90" t="s">
        <v>642</v>
      </c>
      <c r="C236" s="90" t="s">
        <v>28</v>
      </c>
      <c r="D236" s="90">
        <v>2564</v>
      </c>
      <c r="E236" s="90" t="s">
        <v>610</v>
      </c>
      <c r="F236" s="91">
        <v>242431</v>
      </c>
      <c r="G236" s="91" t="s">
        <v>52</v>
      </c>
      <c r="H236" s="91">
        <v>242767</v>
      </c>
      <c r="I236" s="90" t="s">
        <v>632</v>
      </c>
      <c r="J236" s="90" t="s">
        <v>631</v>
      </c>
      <c r="K236" s="90" t="s">
        <v>640</v>
      </c>
      <c r="L236" s="91" t="s">
        <v>1746</v>
      </c>
      <c r="M236" s="91" t="s">
        <v>30</v>
      </c>
      <c r="N236" s="89">
        <v>20301</v>
      </c>
      <c r="O236" s="90" t="s">
        <v>556</v>
      </c>
      <c r="P236" s="96" t="s">
        <v>1431</v>
      </c>
      <c r="Q236" s="90" t="s">
        <v>30</v>
      </c>
      <c r="R236" s="89">
        <v>20301</v>
      </c>
      <c r="S236" s="90" t="s">
        <v>556</v>
      </c>
      <c r="T236" s="96" t="s">
        <v>1431</v>
      </c>
      <c r="U236" s="90" t="s">
        <v>1830</v>
      </c>
    </row>
    <row r="237" spans="1:21">
      <c r="A237" s="89" t="s">
        <v>637</v>
      </c>
      <c r="B237" s="90" t="s">
        <v>638</v>
      </c>
      <c r="C237" s="90" t="s">
        <v>28</v>
      </c>
      <c r="D237" s="90">
        <v>2564</v>
      </c>
      <c r="E237" s="90" t="s">
        <v>610</v>
      </c>
      <c r="F237" s="91">
        <v>242431</v>
      </c>
      <c r="G237" s="91" t="s">
        <v>282</v>
      </c>
      <c r="H237" s="91">
        <v>243132</v>
      </c>
      <c r="I237" s="90" t="s">
        <v>632</v>
      </c>
      <c r="J237" s="90" t="s">
        <v>631</v>
      </c>
      <c r="K237" s="90" t="s">
        <v>640</v>
      </c>
      <c r="L237" s="91" t="s">
        <v>1746</v>
      </c>
      <c r="M237" s="91" t="s">
        <v>30</v>
      </c>
      <c r="N237" s="89">
        <v>20301</v>
      </c>
      <c r="O237" s="90" t="s">
        <v>556</v>
      </c>
      <c r="P237" s="96" t="s">
        <v>1431</v>
      </c>
      <c r="Q237" s="90" t="s">
        <v>30</v>
      </c>
      <c r="R237" s="89">
        <v>20301</v>
      </c>
      <c r="S237" s="90" t="s">
        <v>556</v>
      </c>
      <c r="T237" s="96" t="s">
        <v>1431</v>
      </c>
      <c r="U237" s="90" t="s">
        <v>1831</v>
      </c>
    </row>
    <row r="238" spans="1:21">
      <c r="A238" s="89" t="s">
        <v>672</v>
      </c>
      <c r="B238" s="90" t="s">
        <v>591</v>
      </c>
      <c r="C238" s="90" t="s">
        <v>667</v>
      </c>
      <c r="D238" s="90">
        <v>2564</v>
      </c>
      <c r="E238" s="90" t="s">
        <v>610</v>
      </c>
      <c r="F238" s="91">
        <v>242431</v>
      </c>
      <c r="G238" s="91" t="s">
        <v>52</v>
      </c>
      <c r="H238" s="91">
        <v>242767</v>
      </c>
      <c r="I238" s="90" t="s">
        <v>489</v>
      </c>
      <c r="J238" s="90" t="s">
        <v>587</v>
      </c>
      <c r="K238" s="90" t="s">
        <v>594</v>
      </c>
      <c r="L238" s="91" t="s">
        <v>1746</v>
      </c>
      <c r="M238" s="91" t="s">
        <v>30</v>
      </c>
      <c r="N238" s="89">
        <v>20301</v>
      </c>
      <c r="O238" s="90" t="s">
        <v>635</v>
      </c>
      <c r="P238" s="96" t="s">
        <v>1435</v>
      </c>
      <c r="Q238" s="90" t="s">
        <v>30</v>
      </c>
      <c r="R238" s="89">
        <v>20301</v>
      </c>
      <c r="S238" s="90" t="s">
        <v>635</v>
      </c>
      <c r="T238" s="96" t="s">
        <v>1435</v>
      </c>
      <c r="U238" s="90" t="s">
        <v>1832</v>
      </c>
    </row>
    <row r="239" spans="1:21">
      <c r="A239" s="89" t="s">
        <v>590</v>
      </c>
      <c r="B239" s="90" t="s">
        <v>591</v>
      </c>
      <c r="C239" s="90" t="s">
        <v>462</v>
      </c>
      <c r="D239" s="90">
        <v>2564</v>
      </c>
      <c r="E239" s="90" t="s">
        <v>593</v>
      </c>
      <c r="F239" s="91">
        <v>242278</v>
      </c>
      <c r="G239" s="91" t="s">
        <v>35</v>
      </c>
      <c r="H239" s="91">
        <v>242401</v>
      </c>
      <c r="I239" s="90" t="s">
        <v>489</v>
      </c>
      <c r="J239" s="90" t="s">
        <v>587</v>
      </c>
      <c r="K239" s="90" t="s">
        <v>594</v>
      </c>
      <c r="L239" s="91" t="s">
        <v>1746</v>
      </c>
      <c r="M239" s="91" t="s">
        <v>30</v>
      </c>
      <c r="N239" s="89">
        <v>20301</v>
      </c>
      <c r="O239" s="90" t="s">
        <v>595</v>
      </c>
      <c r="P239" s="96" t="s">
        <v>1798</v>
      </c>
      <c r="Q239" s="90" t="s">
        <v>30</v>
      </c>
      <c r="R239" s="89">
        <v>20301</v>
      </c>
      <c r="S239" s="90" t="s">
        <v>588</v>
      </c>
      <c r="T239" s="96" t="s">
        <v>1423</v>
      </c>
      <c r="U239" s="90" t="s">
        <v>1833</v>
      </c>
    </row>
    <row r="240" spans="1:21">
      <c r="A240" s="89" t="s">
        <v>898</v>
      </c>
      <c r="B240" s="90" t="s">
        <v>899</v>
      </c>
      <c r="C240" s="90" t="s">
        <v>667</v>
      </c>
      <c r="D240" s="90">
        <v>2565</v>
      </c>
      <c r="E240" s="90" t="s">
        <v>538</v>
      </c>
      <c r="F240" s="91">
        <v>242797</v>
      </c>
      <c r="G240" s="91" t="s">
        <v>282</v>
      </c>
      <c r="H240" s="91">
        <v>243132</v>
      </c>
      <c r="I240" s="90" t="s">
        <v>489</v>
      </c>
      <c r="J240" s="90" t="s">
        <v>691</v>
      </c>
      <c r="K240" s="90" t="s">
        <v>717</v>
      </c>
      <c r="L240" s="91" t="s">
        <v>1811</v>
      </c>
      <c r="M240" s="91" t="s">
        <v>30</v>
      </c>
      <c r="N240" s="89">
        <v>20301</v>
      </c>
      <c r="O240" s="90" t="s">
        <v>635</v>
      </c>
      <c r="P240" s="96" t="s">
        <v>1435</v>
      </c>
      <c r="Q240" s="90" t="s">
        <v>30</v>
      </c>
      <c r="R240" s="89">
        <v>20301</v>
      </c>
      <c r="S240" s="90" t="s">
        <v>635</v>
      </c>
      <c r="T240" s="96" t="s">
        <v>1435</v>
      </c>
      <c r="U240" s="90" t="s">
        <v>1048</v>
      </c>
    </row>
    <row r="241" spans="1:21">
      <c r="A241" s="89" t="s">
        <v>904</v>
      </c>
      <c r="B241" s="90" t="s">
        <v>715</v>
      </c>
      <c r="C241" s="90" t="s">
        <v>667</v>
      </c>
      <c r="D241" s="90">
        <v>2565</v>
      </c>
      <c r="E241" s="90" t="s">
        <v>538</v>
      </c>
      <c r="F241" s="91">
        <v>242797</v>
      </c>
      <c r="G241" s="91" t="s">
        <v>282</v>
      </c>
      <c r="H241" s="91">
        <v>243132</v>
      </c>
      <c r="I241" s="90" t="s">
        <v>489</v>
      </c>
      <c r="J241" s="90" t="s">
        <v>691</v>
      </c>
      <c r="K241" s="90" t="s">
        <v>717</v>
      </c>
      <c r="L241" s="91" t="s">
        <v>1811</v>
      </c>
      <c r="M241" s="91" t="s">
        <v>30</v>
      </c>
      <c r="N241" s="89">
        <v>20301</v>
      </c>
      <c r="O241" s="90" t="s">
        <v>551</v>
      </c>
      <c r="P241" s="96" t="s">
        <v>1423</v>
      </c>
      <c r="Q241" s="90" t="s">
        <v>30</v>
      </c>
      <c r="R241" s="89">
        <v>20301</v>
      </c>
      <c r="S241" s="90" t="s">
        <v>635</v>
      </c>
      <c r="T241" s="96" t="s">
        <v>1435</v>
      </c>
      <c r="U241" s="90" t="s">
        <v>1053</v>
      </c>
    </row>
    <row r="242" spans="1:21">
      <c r="A242" s="89" t="s">
        <v>915</v>
      </c>
      <c r="B242" s="90" t="s">
        <v>916</v>
      </c>
      <c r="C242" s="90" t="s">
        <v>28</v>
      </c>
      <c r="D242" s="90">
        <v>2565</v>
      </c>
      <c r="E242" s="90" t="s">
        <v>837</v>
      </c>
      <c r="F242" s="91">
        <v>242858</v>
      </c>
      <c r="G242" s="91" t="s">
        <v>837</v>
      </c>
      <c r="H242" s="91">
        <v>242858</v>
      </c>
      <c r="I242" s="90" t="s">
        <v>489</v>
      </c>
      <c r="J242" s="90" t="s">
        <v>919</v>
      </c>
      <c r="K242" s="90" t="s">
        <v>918</v>
      </c>
      <c r="L242" s="91" t="s">
        <v>1811</v>
      </c>
      <c r="M242" s="91" t="s">
        <v>30</v>
      </c>
      <c r="N242" s="89">
        <v>20301</v>
      </c>
      <c r="O242" s="90" t="s">
        <v>542</v>
      </c>
      <c r="P242" s="96" t="s">
        <v>1440</v>
      </c>
      <c r="Q242" s="90" t="s">
        <v>30</v>
      </c>
      <c r="R242" s="89">
        <v>20301</v>
      </c>
      <c r="S242" s="90" t="s">
        <v>635</v>
      </c>
      <c r="T242" s="96" t="s">
        <v>1435</v>
      </c>
      <c r="U242" s="90" t="s">
        <v>1061</v>
      </c>
    </row>
    <row r="243" spans="1:21">
      <c r="A243" s="89" t="s">
        <v>901</v>
      </c>
      <c r="B243" s="90" t="s">
        <v>902</v>
      </c>
      <c r="C243" s="90" t="s">
        <v>28</v>
      </c>
      <c r="D243" s="90">
        <v>2565</v>
      </c>
      <c r="E243" s="90" t="s">
        <v>538</v>
      </c>
      <c r="F243" s="91">
        <v>242797</v>
      </c>
      <c r="G243" s="91" t="s">
        <v>282</v>
      </c>
      <c r="H243" s="91">
        <v>243132</v>
      </c>
      <c r="I243" s="90" t="s">
        <v>489</v>
      </c>
      <c r="J243" s="90" t="s">
        <v>691</v>
      </c>
      <c r="K243" s="90" t="s">
        <v>717</v>
      </c>
      <c r="L243" s="91" t="s">
        <v>1811</v>
      </c>
      <c r="M243" s="91" t="s">
        <v>30</v>
      </c>
      <c r="N243" s="89">
        <v>20301</v>
      </c>
      <c r="O243" s="90" t="s">
        <v>556</v>
      </c>
      <c r="P243" s="96" t="s">
        <v>1431</v>
      </c>
      <c r="Q243" s="90" t="s">
        <v>30</v>
      </c>
      <c r="R243" s="89">
        <v>20301</v>
      </c>
      <c r="S243" s="90" t="s">
        <v>588</v>
      </c>
      <c r="T243" s="96" t="s">
        <v>1423</v>
      </c>
      <c r="U243" s="90" t="s">
        <v>1050</v>
      </c>
    </row>
    <row r="244" spans="1:21">
      <c r="A244" s="89" t="s">
        <v>1126</v>
      </c>
      <c r="B244" s="90" t="s">
        <v>1127</v>
      </c>
      <c r="C244" s="90" t="s">
        <v>462</v>
      </c>
      <c r="D244" s="90">
        <v>2565</v>
      </c>
      <c r="E244" s="90" t="s">
        <v>1129</v>
      </c>
      <c r="F244" s="91">
        <v>243070</v>
      </c>
      <c r="G244" s="91" t="s">
        <v>1129</v>
      </c>
      <c r="H244" s="91">
        <v>243070</v>
      </c>
      <c r="I244" s="90" t="s">
        <v>489</v>
      </c>
      <c r="J244" s="90" t="s">
        <v>691</v>
      </c>
      <c r="K244" s="90" t="s">
        <v>690</v>
      </c>
      <c r="L244" s="90" t="s">
        <v>1493</v>
      </c>
      <c r="M244" s="91" t="s">
        <v>30</v>
      </c>
      <c r="N244" s="89">
        <v>20301</v>
      </c>
      <c r="O244" s="89" t="s">
        <v>556</v>
      </c>
      <c r="P244" s="96" t="s">
        <v>1431</v>
      </c>
      <c r="Q244" s="90" t="s">
        <v>30</v>
      </c>
      <c r="R244" s="90">
        <v>20301</v>
      </c>
      <c r="S244" s="90" t="s">
        <v>551</v>
      </c>
      <c r="T244" s="96" t="s">
        <v>1423</v>
      </c>
      <c r="U244" s="90" t="s">
        <v>1132</v>
      </c>
    </row>
    <row r="245" spans="1:21">
      <c r="A245" s="89" t="s">
        <v>1138</v>
      </c>
      <c r="B245" s="90" t="s">
        <v>1139</v>
      </c>
      <c r="C245" s="90" t="s">
        <v>462</v>
      </c>
      <c r="D245" s="90">
        <v>2565</v>
      </c>
      <c r="E245" s="90" t="s">
        <v>282</v>
      </c>
      <c r="F245" s="91">
        <v>243132</v>
      </c>
      <c r="G245" s="91" t="s">
        <v>800</v>
      </c>
      <c r="H245" s="91">
        <v>243497</v>
      </c>
      <c r="I245" s="90" t="s">
        <v>489</v>
      </c>
      <c r="J245" s="90" t="s">
        <v>691</v>
      </c>
      <c r="K245" s="90" t="s">
        <v>690</v>
      </c>
      <c r="L245" s="90" t="s">
        <v>1493</v>
      </c>
      <c r="M245" s="91" t="s">
        <v>30</v>
      </c>
      <c r="N245" s="89">
        <v>20301</v>
      </c>
      <c r="O245" s="89" t="s">
        <v>635</v>
      </c>
      <c r="P245" s="96" t="s">
        <v>1435</v>
      </c>
      <c r="Q245" s="90" t="s">
        <v>30</v>
      </c>
      <c r="R245" s="90">
        <v>20301</v>
      </c>
      <c r="S245" s="90" t="s">
        <v>595</v>
      </c>
      <c r="T245" s="96" t="s">
        <v>1798</v>
      </c>
      <c r="U245" s="90" t="s">
        <v>1142</v>
      </c>
    </row>
    <row r="246" spans="1:21">
      <c r="A246" s="89" t="s">
        <v>1403</v>
      </c>
      <c r="B246" s="90" t="s">
        <v>1173</v>
      </c>
      <c r="C246" s="90" t="s">
        <v>28</v>
      </c>
      <c r="D246" s="90">
        <v>2566</v>
      </c>
      <c r="E246" s="90" t="s">
        <v>799</v>
      </c>
      <c r="F246" s="91">
        <v>243162</v>
      </c>
      <c r="G246" s="91" t="s">
        <v>800</v>
      </c>
      <c r="H246" s="91">
        <v>243526</v>
      </c>
      <c r="I246" s="90" t="s">
        <v>1175</v>
      </c>
      <c r="J246" s="90" t="s">
        <v>1174</v>
      </c>
      <c r="K246" s="90" t="s">
        <v>432</v>
      </c>
      <c r="L246" s="90" t="s">
        <v>1493</v>
      </c>
      <c r="M246" s="90" t="s">
        <v>30</v>
      </c>
      <c r="N246" s="89" t="s">
        <v>1494</v>
      </c>
      <c r="O246" s="89" t="s">
        <v>1502</v>
      </c>
      <c r="P246" s="97" t="s">
        <v>1431</v>
      </c>
      <c r="Q246" s="90" t="s">
        <v>1488</v>
      </c>
      <c r="R246" s="90" t="s">
        <v>1834</v>
      </c>
      <c r="S246" s="90" t="s">
        <v>1835</v>
      </c>
      <c r="T246" s="97" t="s">
        <v>1836</v>
      </c>
      <c r="U246" s="90" t="s">
        <v>1825</v>
      </c>
    </row>
    <row r="247" spans="1:21">
      <c r="A247" s="89" t="s">
        <v>1403</v>
      </c>
      <c r="B247" s="90" t="s">
        <v>1173</v>
      </c>
      <c r="C247" s="90" t="s">
        <v>28</v>
      </c>
      <c r="D247" s="90">
        <v>2566</v>
      </c>
      <c r="E247" s="90" t="s">
        <v>799</v>
      </c>
      <c r="F247" s="91">
        <v>243162</v>
      </c>
      <c r="G247" s="91" t="s">
        <v>800</v>
      </c>
      <c r="H247" s="91">
        <v>243526</v>
      </c>
      <c r="I247" s="90" t="s">
        <v>1175</v>
      </c>
      <c r="J247" s="90" t="s">
        <v>1174</v>
      </c>
      <c r="K247" s="90" t="s">
        <v>432</v>
      </c>
      <c r="L247" s="90" t="s">
        <v>1493</v>
      </c>
      <c r="M247" s="90" t="s">
        <v>30</v>
      </c>
      <c r="N247" s="89" t="s">
        <v>1494</v>
      </c>
      <c r="O247" s="89" t="s">
        <v>1502</v>
      </c>
      <c r="P247" s="97" t="s">
        <v>1431</v>
      </c>
      <c r="Q247" s="90" t="s">
        <v>1837</v>
      </c>
      <c r="R247" s="90" t="s">
        <v>1838</v>
      </c>
      <c r="S247" s="90" t="s">
        <v>1839</v>
      </c>
      <c r="T247" s="97" t="s">
        <v>1840</v>
      </c>
      <c r="U247" s="90" t="s">
        <v>1825</v>
      </c>
    </row>
    <row r="248" spans="1:21">
      <c r="A248" s="89" t="s">
        <v>614</v>
      </c>
      <c r="B248" s="90" t="s">
        <v>545</v>
      </c>
      <c r="C248" s="90" t="s">
        <v>462</v>
      </c>
      <c r="D248" s="90">
        <v>2563</v>
      </c>
      <c r="E248" s="90" t="s">
        <v>538</v>
      </c>
      <c r="F248" s="91">
        <v>242797</v>
      </c>
      <c r="G248" s="91" t="s">
        <v>282</v>
      </c>
      <c r="H248" s="91">
        <v>243132</v>
      </c>
      <c r="I248" s="90" t="s">
        <v>1492</v>
      </c>
      <c r="J248" s="90" t="s">
        <v>548</v>
      </c>
      <c r="K248" s="90" t="s">
        <v>547</v>
      </c>
      <c r="L248" s="91" t="s">
        <v>1744</v>
      </c>
      <c r="M248" s="91" t="s">
        <v>30</v>
      </c>
      <c r="N248" s="89">
        <v>20301</v>
      </c>
      <c r="O248" s="90" t="s">
        <v>551</v>
      </c>
      <c r="P248" s="97" t="s">
        <v>1423</v>
      </c>
      <c r="Q248" s="90" t="s">
        <v>1841</v>
      </c>
      <c r="R248" s="89">
        <v>20501</v>
      </c>
      <c r="S248" s="90" t="s">
        <v>1842</v>
      </c>
      <c r="T248" s="97" t="s">
        <v>1843</v>
      </c>
      <c r="U248" s="90" t="s">
        <v>1844</v>
      </c>
    </row>
    <row r="249" spans="1:21">
      <c r="A249" s="89" t="s">
        <v>856</v>
      </c>
      <c r="B249" s="90" t="s">
        <v>857</v>
      </c>
      <c r="C249" s="90" t="s">
        <v>417</v>
      </c>
      <c r="D249" s="90">
        <v>2565</v>
      </c>
      <c r="E249" s="90" t="s">
        <v>754</v>
      </c>
      <c r="F249" s="91">
        <v>242705</v>
      </c>
      <c r="G249" s="91" t="s">
        <v>754</v>
      </c>
      <c r="H249" s="91">
        <v>242705</v>
      </c>
      <c r="I249" s="90" t="s">
        <v>489</v>
      </c>
      <c r="J249" s="90" t="s">
        <v>691</v>
      </c>
      <c r="K249" s="90" t="s">
        <v>717</v>
      </c>
      <c r="L249" s="91" t="s">
        <v>1811</v>
      </c>
      <c r="M249" s="91" t="s">
        <v>30</v>
      </c>
      <c r="N249" s="89">
        <v>20301</v>
      </c>
      <c r="O249" s="90" t="s">
        <v>556</v>
      </c>
      <c r="P249" s="97" t="s">
        <v>1431</v>
      </c>
      <c r="Q249" s="90" t="s">
        <v>1845</v>
      </c>
      <c r="R249" s="89">
        <v>20401</v>
      </c>
      <c r="S249" s="90" t="s">
        <v>1846</v>
      </c>
      <c r="T249" s="97" t="s">
        <v>1847</v>
      </c>
      <c r="U249" s="90" t="s">
        <v>1018</v>
      </c>
    </row>
    <row r="250" spans="1:21">
      <c r="A250" s="89" t="s">
        <v>1848</v>
      </c>
      <c r="B250" s="90" t="s">
        <v>1849</v>
      </c>
      <c r="C250" s="90" t="s">
        <v>28</v>
      </c>
      <c r="D250" s="90">
        <v>2566</v>
      </c>
      <c r="E250" s="90" t="s">
        <v>799</v>
      </c>
      <c r="F250" s="91">
        <v>243162</v>
      </c>
      <c r="G250" s="91" t="s">
        <v>800</v>
      </c>
      <c r="H250" s="91">
        <v>243526</v>
      </c>
      <c r="I250" s="90" t="s">
        <v>1175</v>
      </c>
      <c r="J250" s="90" t="s">
        <v>1174</v>
      </c>
      <c r="K250" s="90" t="s">
        <v>432</v>
      </c>
      <c r="L250" s="90" t="s">
        <v>1493</v>
      </c>
      <c r="M250" s="90" t="s">
        <v>1488</v>
      </c>
      <c r="N250" s="89" t="s">
        <v>1834</v>
      </c>
      <c r="O250" s="89" t="s">
        <v>1835</v>
      </c>
      <c r="P250" s="98" t="s">
        <v>1836</v>
      </c>
      <c r="Q250" s="90" t="s">
        <v>30</v>
      </c>
      <c r="R250" s="90" t="s">
        <v>1494</v>
      </c>
      <c r="S250" s="90" t="s">
        <v>1502</v>
      </c>
      <c r="T250" s="98" t="s">
        <v>1431</v>
      </c>
      <c r="U250" s="90" t="s">
        <v>1850</v>
      </c>
    </row>
    <row r="251" spans="1:21">
      <c r="A251" s="89" t="s">
        <v>1851</v>
      </c>
      <c r="B251" s="90" t="s">
        <v>1852</v>
      </c>
      <c r="C251" s="90" t="s">
        <v>28</v>
      </c>
      <c r="D251" s="90">
        <v>2566</v>
      </c>
      <c r="E251" s="90" t="s">
        <v>799</v>
      </c>
      <c r="F251" s="91">
        <v>243162</v>
      </c>
      <c r="G251" s="91" t="s">
        <v>800</v>
      </c>
      <c r="H251" s="91">
        <v>243526</v>
      </c>
      <c r="I251" s="90" t="s">
        <v>458</v>
      </c>
      <c r="J251" s="90" t="s">
        <v>1853</v>
      </c>
      <c r="K251" s="90" t="s">
        <v>1854</v>
      </c>
      <c r="L251" s="90" t="s">
        <v>1493</v>
      </c>
      <c r="M251" s="90" t="s">
        <v>1855</v>
      </c>
      <c r="N251" s="89" t="s">
        <v>1856</v>
      </c>
      <c r="O251" s="89" t="s">
        <v>1857</v>
      </c>
      <c r="P251" s="98" t="s">
        <v>1858</v>
      </c>
      <c r="Q251" s="90" t="s">
        <v>30</v>
      </c>
      <c r="R251" s="90" t="s">
        <v>1494</v>
      </c>
      <c r="S251" s="90" t="s">
        <v>1502</v>
      </c>
      <c r="T251" s="98" t="s">
        <v>1431</v>
      </c>
      <c r="U251" s="90" t="s">
        <v>1859</v>
      </c>
    </row>
    <row r="252" spans="1:21">
      <c r="A252" s="89" t="s">
        <v>1860</v>
      </c>
      <c r="B252" s="90" t="s">
        <v>1861</v>
      </c>
      <c r="C252" s="90" t="s">
        <v>28</v>
      </c>
      <c r="D252" s="90">
        <v>2567</v>
      </c>
      <c r="E252" s="90" t="s">
        <v>1279</v>
      </c>
      <c r="F252" s="91">
        <v>243527</v>
      </c>
      <c r="G252" s="91" t="s">
        <v>1275</v>
      </c>
      <c r="H252" s="91">
        <v>243891</v>
      </c>
      <c r="I252" s="90" t="s">
        <v>458</v>
      </c>
      <c r="J252" s="90" t="s">
        <v>1853</v>
      </c>
      <c r="K252" s="90" t="s">
        <v>1854</v>
      </c>
      <c r="L252" s="90" t="s">
        <v>1487</v>
      </c>
      <c r="M252" s="90" t="s">
        <v>1855</v>
      </c>
      <c r="N252" s="90" t="s">
        <v>1856</v>
      </c>
      <c r="O252" s="90" t="s">
        <v>1862</v>
      </c>
      <c r="P252" s="98" t="s">
        <v>1862</v>
      </c>
      <c r="Q252" s="90" t="s">
        <v>30</v>
      </c>
      <c r="R252" s="90" t="s">
        <v>1494</v>
      </c>
      <c r="S252" s="90" t="s">
        <v>1431</v>
      </c>
      <c r="T252" s="98" t="s">
        <v>1431</v>
      </c>
      <c r="U252" s="90" t="s">
        <v>1863</v>
      </c>
    </row>
    <row r="253" spans="1:21">
      <c r="A253" s="89" t="s">
        <v>1864</v>
      </c>
      <c r="B253" s="90" t="s">
        <v>621</v>
      </c>
      <c r="C253" s="90" t="s">
        <v>28</v>
      </c>
      <c r="D253" s="90">
        <v>2568</v>
      </c>
      <c r="E253" s="90" t="s">
        <v>1637</v>
      </c>
      <c r="F253" s="91">
        <v>243892</v>
      </c>
      <c r="G253" s="91" t="s">
        <v>1554</v>
      </c>
      <c r="H253" s="91">
        <v>244257</v>
      </c>
      <c r="I253" s="90" t="s">
        <v>421</v>
      </c>
      <c r="J253" s="90" t="s">
        <v>420</v>
      </c>
      <c r="K253" s="90" t="s">
        <v>419</v>
      </c>
      <c r="L253" s="90" t="s">
        <v>1638</v>
      </c>
      <c r="M253" s="90" t="s">
        <v>1488</v>
      </c>
      <c r="N253" s="90" t="s">
        <v>1834</v>
      </c>
      <c r="O253" s="90" t="s">
        <v>1836</v>
      </c>
      <c r="P253" s="98" t="s">
        <v>1836</v>
      </c>
      <c r="Q253" s="90" t="s">
        <v>30</v>
      </c>
      <c r="R253" s="90" t="s">
        <v>1494</v>
      </c>
      <c r="S253" s="90" t="s">
        <v>1415</v>
      </c>
      <c r="T253" s="98" t="s">
        <v>1415</v>
      </c>
      <c r="U253" s="90" t="s">
        <v>1865</v>
      </c>
    </row>
    <row r="254" spans="1:21">
      <c r="A254" s="89" t="s">
        <v>1866</v>
      </c>
      <c r="B254" s="90" t="s">
        <v>1867</v>
      </c>
      <c r="C254" s="90" t="s">
        <v>28</v>
      </c>
      <c r="D254" s="90">
        <v>2568</v>
      </c>
      <c r="E254" s="90" t="s">
        <v>1637</v>
      </c>
      <c r="F254" s="91">
        <v>243892</v>
      </c>
      <c r="G254" s="91" t="s">
        <v>1554</v>
      </c>
      <c r="H254" s="91">
        <v>244257</v>
      </c>
      <c r="I254" s="90" t="s">
        <v>489</v>
      </c>
      <c r="J254" s="90" t="s">
        <v>1868</v>
      </c>
      <c r="K254" s="90" t="s">
        <v>1869</v>
      </c>
      <c r="L254" s="90" t="s">
        <v>1638</v>
      </c>
      <c r="M254" s="90" t="s">
        <v>1870</v>
      </c>
      <c r="N254" s="90" t="s">
        <v>1871</v>
      </c>
      <c r="O254" s="90" t="s">
        <v>1872</v>
      </c>
      <c r="P254" s="98" t="s">
        <v>1872</v>
      </c>
      <c r="Q254" s="90" t="s">
        <v>30</v>
      </c>
      <c r="R254" s="90" t="s">
        <v>1494</v>
      </c>
      <c r="S254" s="90" t="s">
        <v>1431</v>
      </c>
      <c r="T254" s="98" t="s">
        <v>1431</v>
      </c>
      <c r="U254" s="90" t="s">
        <v>1873</v>
      </c>
    </row>
    <row r="255" spans="1:21">
      <c r="A255" s="89" t="s">
        <v>1874</v>
      </c>
      <c r="B255" s="90" t="s">
        <v>1568</v>
      </c>
      <c r="C255" s="90" t="s">
        <v>28</v>
      </c>
      <c r="D255" s="90">
        <v>2564</v>
      </c>
      <c r="E255" s="90" t="s">
        <v>610</v>
      </c>
      <c r="F255" s="91">
        <v>242431</v>
      </c>
      <c r="G255" s="91" t="s">
        <v>52</v>
      </c>
      <c r="H255" s="91">
        <v>242767</v>
      </c>
      <c r="I255" s="90" t="s">
        <v>65</v>
      </c>
      <c r="J255" s="90" t="s">
        <v>72</v>
      </c>
      <c r="K255" s="90" t="s">
        <v>79</v>
      </c>
      <c r="L255" s="91" t="s">
        <v>1746</v>
      </c>
      <c r="M255" s="91" t="s">
        <v>1488</v>
      </c>
      <c r="N255" s="89">
        <v>10402</v>
      </c>
      <c r="O255" s="90" t="s">
        <v>1875</v>
      </c>
      <c r="P255" s="98" t="s">
        <v>1836</v>
      </c>
      <c r="Q255" s="90" t="s">
        <v>30</v>
      </c>
      <c r="R255" s="89">
        <v>20301</v>
      </c>
      <c r="S255" s="90" t="s">
        <v>556</v>
      </c>
      <c r="T255" s="98" t="s">
        <v>1431</v>
      </c>
      <c r="U255" s="90" t="s">
        <v>1876</v>
      </c>
    </row>
    <row r="256" spans="1:21">
      <c r="A256" s="89" t="s">
        <v>1877</v>
      </c>
      <c r="B256" s="90" t="s">
        <v>564</v>
      </c>
      <c r="C256" s="90" t="s">
        <v>28</v>
      </c>
      <c r="D256" s="90">
        <v>2564</v>
      </c>
      <c r="E256" s="90" t="s">
        <v>610</v>
      </c>
      <c r="F256" s="91">
        <v>242431</v>
      </c>
      <c r="G256" s="91" t="s">
        <v>52</v>
      </c>
      <c r="H256" s="91">
        <v>242767</v>
      </c>
      <c r="I256" s="90" t="s">
        <v>1492</v>
      </c>
      <c r="J256" s="90" t="s">
        <v>37</v>
      </c>
      <c r="K256" s="90" t="s">
        <v>84</v>
      </c>
      <c r="L256" s="91" t="s">
        <v>1746</v>
      </c>
      <c r="M256" s="91" t="s">
        <v>1488</v>
      </c>
      <c r="N256" s="89">
        <v>10402</v>
      </c>
      <c r="O256" s="90" t="s">
        <v>1875</v>
      </c>
      <c r="P256" s="98" t="s">
        <v>1836</v>
      </c>
      <c r="Q256" s="90" t="s">
        <v>30</v>
      </c>
      <c r="R256" s="89">
        <v>20301</v>
      </c>
      <c r="S256" s="90" t="s">
        <v>556</v>
      </c>
      <c r="T256" s="98" t="s">
        <v>1431</v>
      </c>
      <c r="U256" s="90" t="s">
        <v>1878</v>
      </c>
    </row>
    <row r="257" spans="1:21">
      <c r="A257" s="89" t="s">
        <v>1879</v>
      </c>
      <c r="B257" s="90" t="s">
        <v>564</v>
      </c>
      <c r="C257" s="90" t="s">
        <v>28</v>
      </c>
      <c r="D257" s="90">
        <v>2565</v>
      </c>
      <c r="E257" s="90" t="s">
        <v>538</v>
      </c>
      <c r="F257" s="91">
        <v>242797</v>
      </c>
      <c r="G257" s="91" t="s">
        <v>282</v>
      </c>
      <c r="H257" s="91">
        <v>243132</v>
      </c>
      <c r="I257" s="90" t="s">
        <v>1492</v>
      </c>
      <c r="J257" s="90" t="s">
        <v>37</v>
      </c>
      <c r="K257" s="90" t="s">
        <v>84</v>
      </c>
      <c r="L257" s="91" t="s">
        <v>1811</v>
      </c>
      <c r="M257" s="91" t="s">
        <v>1488</v>
      </c>
      <c r="N257" s="89">
        <v>10402</v>
      </c>
      <c r="O257" s="90" t="s">
        <v>1880</v>
      </c>
      <c r="P257" s="98" t="s">
        <v>1881</v>
      </c>
      <c r="Q257" s="90" t="s">
        <v>30</v>
      </c>
      <c r="R257" s="89">
        <v>20301</v>
      </c>
      <c r="S257" s="90" t="s">
        <v>697</v>
      </c>
      <c r="T257" s="98" t="s">
        <v>1423</v>
      </c>
      <c r="U257" s="90" t="s">
        <v>1882</v>
      </c>
    </row>
    <row r="258" spans="1:21">
      <c r="A258" s="89" t="s">
        <v>1883</v>
      </c>
      <c r="B258" s="90" t="s">
        <v>1884</v>
      </c>
      <c r="C258" s="90" t="s">
        <v>28</v>
      </c>
      <c r="D258" s="90">
        <v>2566</v>
      </c>
      <c r="E258" s="90" t="s">
        <v>799</v>
      </c>
      <c r="F258" s="91">
        <v>243162</v>
      </c>
      <c r="G258" s="91" t="s">
        <v>1245</v>
      </c>
      <c r="H258" s="91">
        <v>243343</v>
      </c>
      <c r="I258" s="90" t="s">
        <v>489</v>
      </c>
      <c r="J258" s="90" t="s">
        <v>1868</v>
      </c>
      <c r="K258" s="90" t="s">
        <v>1885</v>
      </c>
      <c r="L258" s="90" t="s">
        <v>1493</v>
      </c>
      <c r="M258" s="90" t="s">
        <v>1845</v>
      </c>
      <c r="N258" s="89" t="s">
        <v>1886</v>
      </c>
      <c r="O258" s="89" t="s">
        <v>1887</v>
      </c>
      <c r="P258" s="98" t="s">
        <v>1888</v>
      </c>
      <c r="Q258" s="90" t="s">
        <v>30</v>
      </c>
      <c r="R258" s="90" t="s">
        <v>1494</v>
      </c>
      <c r="S258" s="90" t="s">
        <v>1502</v>
      </c>
      <c r="T258" s="98" t="s">
        <v>1431</v>
      </c>
      <c r="U258" s="90" t="s">
        <v>1889</v>
      </c>
    </row>
    <row r="259" spans="1:21">
      <c r="A259" s="89" t="s">
        <v>1890</v>
      </c>
      <c r="B259" s="90" t="s">
        <v>1891</v>
      </c>
      <c r="C259" s="90" t="s">
        <v>444</v>
      </c>
      <c r="D259" s="90">
        <v>2567</v>
      </c>
      <c r="E259" s="90" t="s">
        <v>1279</v>
      </c>
      <c r="F259" s="91">
        <v>243527</v>
      </c>
      <c r="G259" s="91" t="s">
        <v>1275</v>
      </c>
      <c r="H259" s="91">
        <v>243891</v>
      </c>
      <c r="I259" s="90" t="s">
        <v>632</v>
      </c>
      <c r="J259" s="90" t="s">
        <v>631</v>
      </c>
      <c r="K259" s="90" t="s">
        <v>432</v>
      </c>
      <c r="L259" s="90" t="s">
        <v>1487</v>
      </c>
      <c r="M259" s="90" t="s">
        <v>1841</v>
      </c>
      <c r="N259" s="90" t="s">
        <v>1892</v>
      </c>
      <c r="O259" s="90" t="s">
        <v>1893</v>
      </c>
      <c r="P259" s="98" t="s">
        <v>1893</v>
      </c>
      <c r="Q259" s="90" t="s">
        <v>30</v>
      </c>
      <c r="R259" s="90" t="s">
        <v>1494</v>
      </c>
      <c r="S259" s="90" t="s">
        <v>1415</v>
      </c>
      <c r="T259" s="98" t="s">
        <v>1415</v>
      </c>
      <c r="U259" s="90" t="s">
        <v>1894</v>
      </c>
    </row>
    <row r="260" spans="1:21">
      <c r="A260" s="89" t="s">
        <v>1895</v>
      </c>
      <c r="B260" s="90" t="s">
        <v>1896</v>
      </c>
      <c r="C260" s="90" t="s">
        <v>28</v>
      </c>
      <c r="D260" s="90">
        <v>2567</v>
      </c>
      <c r="E260" s="90" t="s">
        <v>1279</v>
      </c>
      <c r="F260" s="91">
        <v>243527</v>
      </c>
      <c r="G260" s="91" t="s">
        <v>1275</v>
      </c>
      <c r="H260" s="91">
        <v>243891</v>
      </c>
      <c r="I260" s="90" t="s">
        <v>489</v>
      </c>
      <c r="J260" s="90" t="s">
        <v>691</v>
      </c>
      <c r="K260" s="90" t="s">
        <v>690</v>
      </c>
      <c r="L260" s="90" t="s">
        <v>1555</v>
      </c>
      <c r="M260" s="90" t="s">
        <v>1845</v>
      </c>
      <c r="N260" s="90" t="s">
        <v>1886</v>
      </c>
      <c r="O260" s="90" t="s">
        <v>1897</v>
      </c>
      <c r="P260" s="98" t="s">
        <v>1898</v>
      </c>
      <c r="Q260" s="90" t="s">
        <v>30</v>
      </c>
      <c r="R260" s="90" t="s">
        <v>1494</v>
      </c>
      <c r="S260" s="90" t="s">
        <v>1415</v>
      </c>
      <c r="T260" s="98" t="s">
        <v>1415</v>
      </c>
      <c r="U260" s="90" t="s">
        <v>1899</v>
      </c>
    </row>
    <row r="261" spans="1:21">
      <c r="A261" s="89" t="s">
        <v>1900</v>
      </c>
      <c r="B261" s="90" t="s">
        <v>1891</v>
      </c>
      <c r="C261" s="90" t="s">
        <v>444</v>
      </c>
      <c r="D261" s="90">
        <v>2568</v>
      </c>
      <c r="E261" s="90" t="s">
        <v>1637</v>
      </c>
      <c r="F261" s="91">
        <v>243892</v>
      </c>
      <c r="G261" s="91" t="s">
        <v>1554</v>
      </c>
      <c r="H261" s="91">
        <v>244257</v>
      </c>
      <c r="I261" s="90" t="s">
        <v>632</v>
      </c>
      <c r="J261" s="90" t="s">
        <v>631</v>
      </c>
      <c r="K261" s="90" t="s">
        <v>432</v>
      </c>
      <c r="L261" s="90" t="s">
        <v>1638</v>
      </c>
      <c r="M261" s="90" t="s">
        <v>1845</v>
      </c>
      <c r="N261" s="90" t="s">
        <v>1886</v>
      </c>
      <c r="O261" s="90" t="s">
        <v>1898</v>
      </c>
      <c r="P261" s="98" t="s">
        <v>1898</v>
      </c>
      <c r="Q261" s="90" t="s">
        <v>30</v>
      </c>
      <c r="R261" s="90" t="s">
        <v>1494</v>
      </c>
      <c r="S261" s="90" t="s">
        <v>1415</v>
      </c>
      <c r="T261" s="98" t="s">
        <v>1415</v>
      </c>
      <c r="U261" s="90" t="s">
        <v>1901</v>
      </c>
    </row>
    <row r="262" spans="1:21">
      <c r="A262" s="89" t="s">
        <v>1902</v>
      </c>
      <c r="B262" s="90" t="s">
        <v>1903</v>
      </c>
      <c r="C262" s="90" t="s">
        <v>1240</v>
      </c>
      <c r="D262" s="90">
        <v>2564</v>
      </c>
      <c r="E262" s="90" t="s">
        <v>623</v>
      </c>
      <c r="F262" s="91">
        <v>242614</v>
      </c>
      <c r="G262" s="91" t="s">
        <v>765</v>
      </c>
      <c r="H262" s="91">
        <v>242675</v>
      </c>
      <c r="I262" s="90" t="s">
        <v>489</v>
      </c>
      <c r="J262" s="90" t="s">
        <v>1904</v>
      </c>
      <c r="K262" s="90" t="s">
        <v>1905</v>
      </c>
      <c r="L262" s="91" t="s">
        <v>1746</v>
      </c>
      <c r="M262" s="91" t="s">
        <v>1845</v>
      </c>
      <c r="N262" s="89">
        <v>20401</v>
      </c>
      <c r="O262" s="90" t="s">
        <v>1906</v>
      </c>
      <c r="P262" s="98" t="s">
        <v>1888</v>
      </c>
      <c r="Q262" s="90" t="s">
        <v>30</v>
      </c>
      <c r="R262" s="89">
        <v>20301</v>
      </c>
      <c r="S262" s="90" t="s">
        <v>556</v>
      </c>
      <c r="T262" s="98" t="s">
        <v>1431</v>
      </c>
      <c r="U262" s="90" t="s">
        <v>1907</v>
      </c>
    </row>
    <row r="263" spans="1:21">
      <c r="A263" s="89" t="s">
        <v>1908</v>
      </c>
      <c r="B263" s="90" t="s">
        <v>1909</v>
      </c>
      <c r="C263" s="90" t="s">
        <v>667</v>
      </c>
      <c r="D263" s="90">
        <v>2564</v>
      </c>
      <c r="E263" s="90" t="s">
        <v>1910</v>
      </c>
      <c r="F263" s="91">
        <v>242339</v>
      </c>
      <c r="G263" s="91" t="s">
        <v>35</v>
      </c>
      <c r="H263" s="91">
        <v>242401</v>
      </c>
      <c r="I263" s="90" t="s">
        <v>489</v>
      </c>
      <c r="J263" s="90" t="s">
        <v>587</v>
      </c>
      <c r="K263" s="90" t="s">
        <v>594</v>
      </c>
      <c r="L263" s="91" t="s">
        <v>1746</v>
      </c>
      <c r="M263" s="91" t="s">
        <v>1845</v>
      </c>
      <c r="N263" s="89">
        <v>20401</v>
      </c>
      <c r="O263" s="90" t="s">
        <v>1911</v>
      </c>
      <c r="P263" s="98" t="s">
        <v>1888</v>
      </c>
      <c r="Q263" s="90" t="s">
        <v>30</v>
      </c>
      <c r="R263" s="89">
        <v>20301</v>
      </c>
      <c r="S263" s="90" t="s">
        <v>556</v>
      </c>
      <c r="T263" s="98" t="s">
        <v>1431</v>
      </c>
      <c r="U263" s="90" t="s">
        <v>1912</v>
      </c>
    </row>
    <row r="264" spans="1:21">
      <c r="A264" s="89" t="s">
        <v>1913</v>
      </c>
      <c r="B264" s="90" t="s">
        <v>1914</v>
      </c>
      <c r="C264" s="90" t="s">
        <v>667</v>
      </c>
      <c r="D264" s="90">
        <v>2564</v>
      </c>
      <c r="E264" s="90" t="s">
        <v>610</v>
      </c>
      <c r="F264" s="91">
        <v>242431</v>
      </c>
      <c r="G264" s="91" t="s">
        <v>790</v>
      </c>
      <c r="H264" s="91">
        <v>242462</v>
      </c>
      <c r="I264" s="90" t="s">
        <v>489</v>
      </c>
      <c r="J264" s="90" t="s">
        <v>664</v>
      </c>
      <c r="K264" s="90" t="s">
        <v>663</v>
      </c>
      <c r="L264" s="91" t="s">
        <v>1746</v>
      </c>
      <c r="M264" s="91" t="s">
        <v>1837</v>
      </c>
      <c r="N264" s="89">
        <v>20202</v>
      </c>
      <c r="O264" s="90" t="s">
        <v>1915</v>
      </c>
      <c r="P264" s="98" t="s">
        <v>1916</v>
      </c>
      <c r="Q264" s="90" t="s">
        <v>30</v>
      </c>
      <c r="R264" s="89">
        <v>20301</v>
      </c>
      <c r="S264" s="90" t="s">
        <v>635</v>
      </c>
      <c r="T264" s="98" t="s">
        <v>1435</v>
      </c>
      <c r="U264" s="90" t="s">
        <v>1917</v>
      </c>
    </row>
    <row r="265" spans="1:21">
      <c r="A265" s="89" t="s">
        <v>1918</v>
      </c>
      <c r="B265" s="90" t="s">
        <v>1919</v>
      </c>
      <c r="C265" s="90" t="s">
        <v>28</v>
      </c>
      <c r="D265" s="90">
        <v>2565</v>
      </c>
      <c r="E265" s="90" t="s">
        <v>610</v>
      </c>
      <c r="F265" s="91">
        <v>242431</v>
      </c>
      <c r="G265" s="91" t="s">
        <v>52</v>
      </c>
      <c r="H265" s="91">
        <v>242767</v>
      </c>
      <c r="I265" s="90" t="s">
        <v>489</v>
      </c>
      <c r="J265" s="90" t="s">
        <v>691</v>
      </c>
      <c r="K265" s="90" t="s">
        <v>717</v>
      </c>
      <c r="L265" s="91" t="s">
        <v>1811</v>
      </c>
      <c r="M265" s="91" t="s">
        <v>1845</v>
      </c>
      <c r="N265" s="89">
        <v>20401</v>
      </c>
      <c r="O265" s="90" t="s">
        <v>1846</v>
      </c>
      <c r="P265" s="98" t="s">
        <v>1847</v>
      </c>
      <c r="Q265" s="90" t="s">
        <v>30</v>
      </c>
      <c r="R265" s="89">
        <v>20301</v>
      </c>
      <c r="S265" s="90" t="s">
        <v>556</v>
      </c>
      <c r="T265" s="98" t="s">
        <v>1431</v>
      </c>
      <c r="U265" s="90" t="s">
        <v>1920</v>
      </c>
    </row>
    <row r="266" spans="1:21">
      <c r="A266" s="89" t="s">
        <v>1921</v>
      </c>
      <c r="B266" s="90" t="s">
        <v>1922</v>
      </c>
      <c r="C266" s="90" t="s">
        <v>444</v>
      </c>
      <c r="D266" s="90">
        <v>2567</v>
      </c>
      <c r="E266" s="90" t="s">
        <v>1279</v>
      </c>
      <c r="F266" s="91">
        <v>243527</v>
      </c>
      <c r="G266" s="91" t="s">
        <v>1275</v>
      </c>
      <c r="H266" s="91">
        <v>243891</v>
      </c>
      <c r="I266" s="90" t="s">
        <v>448</v>
      </c>
      <c r="J266" s="90" t="s">
        <v>447</v>
      </c>
      <c r="K266" s="90" t="s">
        <v>446</v>
      </c>
      <c r="L266" s="90" t="s">
        <v>1487</v>
      </c>
      <c r="M266" s="90" t="s">
        <v>1923</v>
      </c>
      <c r="N266" s="90" t="s">
        <v>1924</v>
      </c>
      <c r="O266" s="90" t="s">
        <v>1925</v>
      </c>
      <c r="P266" s="98" t="s">
        <v>1925</v>
      </c>
      <c r="Q266" s="90" t="s">
        <v>30</v>
      </c>
      <c r="R266" s="90" t="s">
        <v>1494</v>
      </c>
      <c r="S266" s="90" t="s">
        <v>1415</v>
      </c>
      <c r="T266" s="98" t="s">
        <v>1415</v>
      </c>
      <c r="U266" s="90" t="s">
        <v>1926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โครงการปี 65</vt:lpstr>
      <vt:lpstr>1.รวม (2)</vt:lpstr>
      <vt:lpstr>1.รวม</vt:lpstr>
      <vt:lpstr>5.เรียงปี</vt:lpstr>
      <vt:lpstr>2.เรียง VC</vt:lpstr>
      <vt:lpstr>020301_ทำการ</vt:lpstr>
      <vt:lpstr>020301_ทำการ (use)</vt:lpstr>
      <vt:lpstr>3.Pivot VC</vt:lpstr>
      <vt:lpstr>3.Pivot หน่วยงาน</vt:lpstr>
      <vt:lpstr>4. (ร่าง) ข้อเสนอโครงการฯ 69</vt:lpstr>
      <vt:lpstr>5.โครงการสำคัญฯ ปี 66-69</vt:lpstr>
      <vt:lpstr>โครงการปี 66</vt:lpstr>
      <vt:lpstr>โครงการปี 67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NSCR2 CENTER</cp:lastModifiedBy>
  <dcterms:created xsi:type="dcterms:W3CDTF">2022-03-10T08:07:02Z</dcterms:created>
  <dcterms:modified xsi:type="dcterms:W3CDTF">2025-05-02T03:41:42Z</dcterms:modified>
</cp:coreProperties>
</file>